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1" activeTab="6"/>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<sst xmlns="http://schemas.openxmlformats.org/spreadsheetml/2006/main" count="1441" uniqueCount="352">
  <si>
    <t>Week of</t>
  </si>
  <si>
    <t>Semifinals</t>
  </si>
  <si>
    <t>First name</t>
  </si>
  <si>
    <t>2nd Round</t>
  </si>
  <si>
    <t>SINGLES</t>
  </si>
  <si>
    <t>St.</t>
  </si>
  <si>
    <t>Seed</t>
  </si>
  <si>
    <t>Family Name</t>
  </si>
  <si>
    <t>Quarterfinals</t>
  </si>
  <si>
    <t>Final</t>
  </si>
  <si>
    <t>Winner:</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</si>
  <si>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</si>
  <si>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</si>
  <si>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</si>
  <si>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</si>
  <si>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</si>
  <si>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</si>
  <si>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</si>
  <si>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</si>
  <si>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</si>
  <si>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</si>
  <si>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</si>
  <si>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</si>
  <si>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</si>
  <si>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</si>
  <si>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</si>
  <si>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</si>
  <si>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</si>
  <si>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</si>
  <si>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</si>
  <si>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</si>
  <si>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</si>
  <si>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</si>
  <si>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</si>
  <si>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</si>
  <si>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</si>
  <si>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</si>
  <si>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</si>
  <si>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</si>
  <si>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</si>
  <si>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</si>
  <si>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</si>
  <si>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</si>
  <si>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</si>
  <si>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</si>
  <si>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</si>
  <si>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</si>
  <si>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</si>
  <si>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</si>
  <si>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</si>
  <si>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</si>
  <si>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</si>
  <si>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</si>
  <si>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</si>
  <si>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</si>
  <si>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</si>
  <si>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</si>
  <si>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</si>
  <si>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</si>
  <si>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</si>
  <si>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</si>
  <si>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</si>
  <si>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</si>
  <si>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</si>
  <si>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</si>
  <si>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</si>
  <si>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</si>
  <si>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</si>
  <si>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</si>
  <si>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</si>
  <si>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</si>
  <si>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</si>
  <si>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</si>
  <si>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</si>
  <si>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</si>
  <si>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</si>
  <si>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</si>
  <si>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</si>
  <si>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</si>
  <si>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</si>
  <si>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</si>
  <si>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</si>
  <si>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</si>
  <si>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</si>
  <si>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</si>
  <si>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</si>
  <si>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</si>
  <si>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</si>
  <si>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</si>
  <si>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</si>
  <si>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</si>
  <si>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</si>
  <si>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</si>
  <si>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</si>
  <si>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</si>
  <si>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</si>
  <si>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</si>
  <si>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</si>
  <si>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</si>
  <si>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</si>
  <si>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</si>
  <si>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</si>
  <si>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</si>
  <si>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</si>
  <si>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</si>
  <si>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</si>
  <si>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</si>
  <si>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</si>
  <si>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</si>
  <si>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</si>
  <si>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</si>
  <si>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</si>
  <si>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</si>
  <si>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</si>
  <si>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</si>
  <si>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</si>
  <si>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</si>
  <si>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</si>
  <si>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</si>
  <si>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</si>
  <si>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</si>
  <si>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</si>
  <si>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</si>
  <si>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</si>
  <si>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</si>
  <si>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</si>
  <si>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</si>
  <si>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</si>
  <si>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</si>
  <si>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</si>
  <si>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</si>
  <si>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</si>
  <si>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</si>
  <si>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</si>
  <si>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</si>
  <si>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</si>
  <si>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</si>
  <si>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</si>
  <si>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</si>
  <si>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</si>
  <si>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</si>
  <si>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</si>
  <si>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</si>
  <si>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</si>
  <si>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</si>
  <si>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</si>
  <si>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</si>
  <si>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</si>
  <si>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</si>
  <si>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</si>
  <si>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</si>
  <si>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</si>
  <si>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</si>
  <si>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</si>
  <si>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</si>
  <si>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</si>
  <si>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</si>
  <si>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</si>
  <si>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</si>
  <si>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</si>
  <si>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</si>
  <si>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</si>
  <si>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</si>
  <si>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</si>
  <si>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</si>
  <si>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</si>
  <si>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</si>
  <si>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</si>
  <si>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</si>
  <si>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</si>
  <si>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</si>
  <si>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</si>
  <si>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</si>
  <si>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</si>
  <si>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</si>
  <si>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</si>
  <si>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</si>
  <si>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</si>
  <si>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</si>
  <si>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</si>
  <si>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</si>
  <si>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</si>
  <si>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</si>
  <si>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</si>
  <si>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</si>
  <si>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</si>
  <si>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</si>
  <si>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</si>
  <si>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</si>
  <si>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</si>
  <si>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</si>
  <si>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</si>
  <si>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</si>
  <si>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 xml:space="preserve">ΜΠΕΛΤΣΙΟΣ </t>
  </si>
  <si>
    <t>ΒΑΣΙΛΗΣ</t>
  </si>
  <si>
    <t>ΓΙΩΡΓΟΣ</t>
  </si>
  <si>
    <t xml:space="preserve">ΦΙΛΑΝΔΡΙΑΝΟΣ </t>
  </si>
  <si>
    <t xml:space="preserve">ΣΑΝΙΔΑΣ </t>
  </si>
  <si>
    <t>ΑΣΤΕΡΙΟΣ</t>
  </si>
  <si>
    <t xml:space="preserve">ΝΤΑΒΑΡΟΥΚΑΣ </t>
  </si>
  <si>
    <t>ΔΗΜΗΤΡΗΣ</t>
  </si>
  <si>
    <t xml:space="preserve">ΧΑΡΑΤΣΗΣ </t>
  </si>
  <si>
    <t>ΑΝΑΣΤΑΣΙΟΣ</t>
  </si>
  <si>
    <t xml:space="preserve">ΛΥΜΠΕΡΟΠΟΥΛΟΣ </t>
  </si>
  <si>
    <t>ΠΑΥΛΟΣ</t>
  </si>
  <si>
    <t>ΚΩΣΤΑΣ</t>
  </si>
  <si>
    <t>ΞΗΡΟΜΕΡΙΤΗΣ</t>
  </si>
  <si>
    <t>ΜΑΡΙΟΣ</t>
  </si>
  <si>
    <t>ΤΣΕΛΙΟΣ</t>
  </si>
  <si>
    <t>ΣΤΑΥΡΟΣ</t>
  </si>
  <si>
    <t>ΚΥΡΙΑΚΑΚΗΣ</t>
  </si>
  <si>
    <t>ΦΙΛΑΡΕΤΟΣ</t>
  </si>
  <si>
    <t>ΛΟΛΟΣ</t>
  </si>
  <si>
    <t>ΑΧΙΛΛΕΑΣ</t>
  </si>
  <si>
    <t>ΣΥΜΕΩΝΙΔΗΣ</t>
  </si>
  <si>
    <t>ΚΑΡΑΝΙΚΑΣ</t>
  </si>
  <si>
    <t>ΝΙΚΟΣ</t>
  </si>
  <si>
    <t xml:space="preserve">ΝΑΧΜΟΥΛΗΣ </t>
  </si>
  <si>
    <t>ΠΕΠΟΣ</t>
  </si>
  <si>
    <t>ΤΡΙΑΝΤΑΦΥΛΛΟΥ</t>
  </si>
  <si>
    <t>ΚΩΝ/ΝΟΣ</t>
  </si>
  <si>
    <t>ΤΟΥΛΑΣ</t>
  </si>
  <si>
    <t>ΚΟΥΡΤΗΣ</t>
  </si>
  <si>
    <t>ΚΑΡΑΠΕΤΣΑΣ</t>
  </si>
  <si>
    <t>ΘΑΝΑΣΗΣ</t>
  </si>
  <si>
    <t>ΧΑΛΚΙΑΣ</t>
  </si>
  <si>
    <t>ΣΤΑΜΑΤΗΣ</t>
  </si>
  <si>
    <t>ΜΑΝΩΛΗΣ</t>
  </si>
  <si>
    <t>ΠΑΠΑΔΗΜΗΤΡΟΥΛΑΣ</t>
  </si>
  <si>
    <t>ΣΤΕΛΙΟΣ</t>
  </si>
  <si>
    <t>ΓΚΕΚΑΣ</t>
  </si>
  <si>
    <t>ΛΑΜΠΗΣ</t>
  </si>
  <si>
    <t>ΚΟΡΑΗΣ</t>
  </si>
  <si>
    <t>ΧΡΗΣΤΟΣ</t>
  </si>
  <si>
    <t>ΜΗΤΣΙΟΥ</t>
  </si>
  <si>
    <t>ΚΑΡΑΜΠΑΣΗΣ</t>
  </si>
  <si>
    <t>ΠΑΣΧΟΥΔΗΣ</t>
  </si>
  <si>
    <t>ΠΑΡΗΣ</t>
  </si>
  <si>
    <t>ΓΙΑΝΝΗΣ</t>
  </si>
  <si>
    <t xml:space="preserve">ΣΩΤΗΡΗΣ </t>
  </si>
  <si>
    <t xml:space="preserve">ΤΖΑΤΣΟΣ </t>
  </si>
  <si>
    <t xml:space="preserve">ΣΠΑΝΟΣ </t>
  </si>
  <si>
    <t xml:space="preserve">ΤΣΙΤΟΥΜΗΣ </t>
  </si>
  <si>
    <t>ΠΑΝΑΓΙΩΤΗΣ</t>
  </si>
  <si>
    <t>ΣΑΪΤΗΣ</t>
  </si>
  <si>
    <t>76(2) 64</t>
  </si>
  <si>
    <t>60 60</t>
  </si>
  <si>
    <t>ΓΚΟΥΝΤΑΣ</t>
  </si>
  <si>
    <t>75 62</t>
  </si>
  <si>
    <t>61 62</t>
  </si>
  <si>
    <t>ΦΙΛΑΝΔΡΙΑΝΟΣ  Γ.</t>
  </si>
  <si>
    <t>63 64</t>
  </si>
  <si>
    <t>61 61</t>
  </si>
  <si>
    <t>ΣΩΤΗΡΗΣ Γ</t>
  </si>
  <si>
    <t>60 61</t>
  </si>
  <si>
    <t>ΜΗΤΣΙΟΥ Θ</t>
  </si>
  <si>
    <t>57 61 10-6</t>
  </si>
  <si>
    <t>64 62</t>
  </si>
  <si>
    <t>ΜΠΕΛΤΣΙΟΣ Β</t>
  </si>
  <si>
    <t>ΓΚΕΚΑΣ Λ</t>
  </si>
  <si>
    <t>ΣΑΝΙΔΑΣ Α</t>
  </si>
  <si>
    <t>ΧΑΡΑΤΣΗΣ Α</t>
  </si>
  <si>
    <t>ΛΥΜΠΕΡΟΠΟΥΛΟΣ Π</t>
  </si>
  <si>
    <t>ΣΥΜΕΩΝΙΔΗΣ Κ</t>
  </si>
  <si>
    <t>ΤΖΑΤΣΟΣ Κ</t>
  </si>
  <si>
    <t xml:space="preserve">ΚΑΡΑΠΕΤΣΑΣ Θ </t>
  </si>
  <si>
    <t>ΤΣΙΤΟΥΜΗΣ Π</t>
  </si>
  <si>
    <t>ΣΠΑΝΟΣ Κ</t>
  </si>
  <si>
    <t>ΝΑΧΜΟΥΛΗΣ Π</t>
  </si>
  <si>
    <t>alt</t>
  </si>
  <si>
    <t>SINGLES 19-45</t>
  </si>
  <si>
    <t>64 63</t>
  </si>
  <si>
    <t>ΚΥΡΙΑΚΑΚΗΣ Φ</t>
  </si>
  <si>
    <t>64 61</t>
  </si>
  <si>
    <t>ΜΑΝΩΛΗΣ Α</t>
  </si>
  <si>
    <t>62 64</t>
  </si>
  <si>
    <t>ΣΤΑΜΑΤΗΣ Θ</t>
  </si>
  <si>
    <t>64 60</t>
  </si>
  <si>
    <t>ΚΟΥΡΤΗΣ Β</t>
  </si>
  <si>
    <t>60 62</t>
  </si>
  <si>
    <r>
      <rPr>
        <b/>
        <sz val="8.5"/>
        <color indexed="8"/>
        <rFont val="Arial"/>
        <family val="2"/>
      </rPr>
      <t>ΧΑΡΑΤΣΗΣ</t>
    </r>
    <r>
      <rPr>
        <sz val="8.5"/>
        <color indexed="8"/>
        <rFont val="Arial"/>
        <family val="2"/>
      </rPr>
      <t xml:space="preserve"> </t>
    </r>
    <r>
      <rPr>
        <b/>
        <sz val="8.5"/>
        <color indexed="8"/>
        <rFont val="Arial"/>
        <family val="2"/>
      </rPr>
      <t>Α</t>
    </r>
  </si>
  <si>
    <r>
      <rPr>
        <b/>
        <sz val="8.5"/>
        <color indexed="8"/>
        <rFont val="Arial"/>
        <family val="2"/>
      </rPr>
      <t>ΛΥΜΠΕΡΟΠΟΥΛΟΣ</t>
    </r>
    <r>
      <rPr>
        <sz val="8.5"/>
        <color indexed="8"/>
        <rFont val="Arial"/>
        <family val="2"/>
      </rPr>
      <t xml:space="preserve"> Π</t>
    </r>
  </si>
  <si>
    <r>
      <rPr>
        <b/>
        <sz val="8.5"/>
        <color indexed="8"/>
        <rFont val="Arial"/>
        <family val="2"/>
      </rPr>
      <t>ΝΑΧΜΟΥΛΗΣ</t>
    </r>
    <r>
      <rPr>
        <sz val="8.5"/>
        <color indexed="8"/>
        <rFont val="Arial"/>
        <family val="2"/>
      </rPr>
      <t xml:space="preserve"> Π</t>
    </r>
  </si>
  <si>
    <t>62 63</t>
  </si>
  <si>
    <r>
      <rPr>
        <b/>
        <sz val="8.5"/>
        <color indexed="8"/>
        <rFont val="Arial"/>
        <family val="2"/>
      </rPr>
      <t>ΤΖΑΤΣΟΣ</t>
    </r>
    <r>
      <rPr>
        <sz val="8.5"/>
        <color indexed="8"/>
        <rFont val="Arial"/>
        <family val="2"/>
      </rPr>
      <t xml:space="preserve"> Κ</t>
    </r>
  </si>
  <si>
    <t>62 61</t>
  </si>
  <si>
    <t>60 64</t>
  </si>
  <si>
    <t>62 60</t>
  </si>
  <si>
    <t>64 64</t>
  </si>
  <si>
    <t>ΛΥΜΠΕΡΟΠΟΥΛΟΣ Π.</t>
  </si>
  <si>
    <t>64 16 63</t>
  </si>
  <si>
    <t>ΣΩΤΗΡΗΣ</t>
  </si>
  <si>
    <t>ΛΑΜΠΡΟΥ</t>
  </si>
  <si>
    <t>ΠΑΖΑΡΑΣ</t>
  </si>
  <si>
    <t>ΚΑΜΗΛΑΡΑΚΗΣ</t>
  </si>
  <si>
    <t>ΜΠΕΧΛΙΒΑΝΙΔΗΣ</t>
  </si>
  <si>
    <t>ΑΣΤΕΡΙΟΣ ΙΩΑ</t>
  </si>
  <si>
    <t>ΤΖΑΤΣΟΣ</t>
  </si>
  <si>
    <t>ΤΣΙΛΙΚΗΣ</t>
  </si>
  <si>
    <t>ΤΣΟΛΗΣ</t>
  </si>
  <si>
    <t>ΗΛΙΑΣ</t>
  </si>
  <si>
    <t>ΠΡΑΣΣΑΣ</t>
  </si>
  <si>
    <t>ΛΑΚΗΣ</t>
  </si>
  <si>
    <t>ΤΣΙΤΟΠΟΥΛΟΣ</t>
  </si>
  <si>
    <t>BYE</t>
  </si>
  <si>
    <t>ΙΩΑΝΝΙΔΗΣ</t>
  </si>
  <si>
    <t>ΚΑΚΑΓΙΑΝΝΗΣ</t>
  </si>
  <si>
    <t>ΠΑΝΤΟΠΟΥΛΟΣ</t>
  </si>
  <si>
    <t>ΣΑΚΗΣ</t>
  </si>
  <si>
    <t>ΝΑΧΜΟΥΛΗΣ</t>
  </si>
  <si>
    <t>ΑΛΒΕΡΤΟΣ</t>
  </si>
  <si>
    <t>ΜΙΣΔΡΑΡΧΗΣ</t>
  </si>
  <si>
    <t>ΚΩΝΣΤΑΝΤΙΝΙΔΗΣ</t>
  </si>
  <si>
    <t>ΠΡΑΠΑΣ</t>
  </si>
  <si>
    <t>ΓΙΑΝΝΟΥΛΑΣ</t>
  </si>
  <si>
    <t>ΦΩΤΗΣ</t>
  </si>
  <si>
    <t>ΚΑΡΑΣΟΥΛΑΣ</t>
  </si>
  <si>
    <t>ΤΣΙΤΣΙΦΛΗΣ</t>
  </si>
  <si>
    <t>ΘΑΝΟΣ</t>
  </si>
  <si>
    <t>ΣΑΝΙΔΑΣ</t>
  </si>
  <si>
    <t>ΑΣΤΕΡΙΟΣ ΑΛ</t>
  </si>
  <si>
    <t>ΑΠΟΣΤΟΛΙΔΗΣ</t>
  </si>
  <si>
    <t>ΝΙΚΟΠΟΥΛΟΣ</t>
  </si>
  <si>
    <t>ΑΝΑΣΤΑΣΟΠΟΥΛΟΣ</t>
  </si>
  <si>
    <t>ΜΠΟΥΡΑΖΑΝΑΣ</t>
  </si>
  <si>
    <t>ΠΑΤΖΙΟΣ</t>
  </si>
  <si>
    <t>ΚΑΝΑΚΑΡΗΣ</t>
  </si>
  <si>
    <t>ΑΝΕΣΤΟΠΟΥΛΟΣ</t>
  </si>
  <si>
    <t>ΜΙΧΑΛΗΣ</t>
  </si>
  <si>
    <t>ΚΟΥΝΤΟΥΡΗΣ</t>
  </si>
  <si>
    <t>ΔΗΜΟΣ</t>
  </si>
  <si>
    <t>ΒΑΡΟΥΤΣΙΚΟΣ</t>
  </si>
  <si>
    <t>ΠΑΝΟΣ</t>
  </si>
  <si>
    <t>ΑΝΤΩΝΙΟΥ</t>
  </si>
  <si>
    <t>ΤΣΟΥΡΕΛΗΣ</t>
  </si>
  <si>
    <t>ΜΑΚΡΟΒΑΣΙΛΗΣ</t>
  </si>
  <si>
    <t>ΚΑΛΔΕΡΩΝ</t>
  </si>
  <si>
    <t>ΖΑΚ</t>
  </si>
  <si>
    <t>ΨΑΡΟΜΠΑΣ</t>
  </si>
  <si>
    <t>Θ</t>
  </si>
  <si>
    <t>ΣΤΙΒΑΧΤΗΣ</t>
  </si>
  <si>
    <t>ΜΠΑΜΠΗΣ</t>
  </si>
  <si>
    <t>ΟΙΚΟΝΟΜΟΥ</t>
  </si>
  <si>
    <t>ΣΟΛΤΑΣ</t>
  </si>
  <si>
    <t>ΑΛΕΞΑΝΔΡΟΣ</t>
  </si>
  <si>
    <t>ΣΠΑΝΟΣ</t>
  </si>
  <si>
    <t>ΝΤΟΣΑΣ</t>
  </si>
  <si>
    <t>ΜΑΓΟΥΛΙΩΤΗΣ</t>
  </si>
  <si>
    <t>ΠΑΠΑΓΕΩΡΓΙΟΥ</t>
  </si>
  <si>
    <t>ΣΤΕΦΑΝΟΣ</t>
  </si>
  <si>
    <t>ΤΣΙΤΟΥΜΗΣ</t>
  </si>
  <si>
    <t>ΔΙΠΛΑ ΑΝΔΡΩΝ</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</si>
</sst>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7">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2"/>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2"/>
    </font>
    <font>
      <u val="single"/>
      <sz val="10"/>
      <color indexed="12"/>
      <name val="Arial"/>
      <family val="2"/>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2"/>
    </font>
    <font>
      <sz val="11"/>
      <name val="Arial"/>
      <family val="2"/>
    </font>
    <font>
      <sz val="7"/>
      <color indexed="55"/>
      <name val="Arial"/>
      <family val="2"/>
    </font>
    <font>
      <b/>
      <i/>
      <sz val="8.5"/>
      <color indexed="8"/>
      <name val="Arial"/>
      <family val="2"/>
    </font>
    <font>
      <sz val="8"/>
      <name val="Arial"/>
      <family val="2"/>
    </font>
    <font>
      <sz val="8.5"/>
      <color indexed="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21" borderId="2"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3" applyNumberFormat="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32" borderId="7" applyNumberFormat="0" applyFont="0" applyAlignment="0" applyProtection="0"/>
    <xf numFmtId="0" fontId="78" fillId="0" borderId="8" applyNumberFormat="0" applyFill="0" applyAlignment="0" applyProtection="0"/>
    <xf numFmtId="0" fontId="79" fillId="0" borderId="9" applyNumberFormat="0" applyFill="0" applyAlignment="0" applyProtection="0"/>
    <xf numFmtId="0" fontId="80"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1" fillId="28" borderId="1" applyNumberFormat="0" applyAlignment="0" applyProtection="0"/>
  </cellStyleXfs>
  <cellXfs count="611">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82" fillId="0" borderId="0" xfId="0" applyNumberFormat="1" applyFont="1" applyFill="1" applyBorder="1" applyAlignment="1">
      <alignment/>
    </xf>
    <xf numFmtId="49" fontId="83" fillId="34" borderId="0" xfId="0" applyNumberFormat="1" applyFont="1" applyFill="1" applyBorder="1" applyAlignment="1">
      <alignment vertical="center"/>
    </xf>
    <xf numFmtId="49" fontId="84" fillId="0" borderId="10" xfId="0" applyNumberFormat="1" applyFont="1" applyBorder="1" applyAlignment="1">
      <alignment vertical="center"/>
    </xf>
    <xf numFmtId="49" fontId="83" fillId="34" borderId="0" xfId="0" applyNumberFormat="1" applyFont="1" applyFill="1" applyAlignment="1">
      <alignment horizontal="center" vertical="center"/>
    </xf>
    <xf numFmtId="49" fontId="85" fillId="0" borderId="0" xfId="0" applyNumberFormat="1" applyFont="1" applyFill="1" applyAlignment="1">
      <alignment horizontal="center" vertical="center"/>
    </xf>
    <xf numFmtId="0" fontId="86" fillId="0" borderId="12" xfId="0" applyNumberFormat="1" applyFont="1" applyFill="1" applyBorder="1" applyAlignment="1">
      <alignment horizontal="center" vertical="center"/>
    </xf>
    <xf numFmtId="0" fontId="86" fillId="0" borderId="0" xfId="0" applyNumberFormat="1" applyFont="1" applyFill="1" applyAlignment="1">
      <alignment horizontal="center" vertical="center"/>
    </xf>
    <xf numFmtId="49" fontId="83" fillId="34" borderId="21" xfId="0" applyNumberFormat="1" applyFont="1" applyFill="1" applyBorder="1" applyAlignment="1">
      <alignment horizontal="center" vertical="center"/>
    </xf>
    <xf numFmtId="49" fontId="83" fillId="34" borderId="22" xfId="0" applyNumberFormat="1" applyFont="1" applyFill="1" applyBorder="1" applyAlignment="1">
      <alignment horizontal="center" vertical="center"/>
    </xf>
    <xf numFmtId="49" fontId="83" fillId="34" borderId="23" xfId="0" applyNumberFormat="1" applyFont="1" applyFill="1" applyBorder="1" applyAlignment="1">
      <alignment horizontal="center" vertical="center"/>
    </xf>
    <xf numFmtId="0" fontId="82"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0" fontId="21" fillId="39" borderId="0" xfId="0" applyFont="1" applyFill="1" applyAlignment="1">
      <alignment horizontal="center" vertical="center"/>
    </xf>
    <xf numFmtId="0" fontId="22" fillId="39" borderId="12" xfId="0" applyFont="1" applyFill="1" applyBorder="1" applyAlignment="1">
      <alignment vertical="center"/>
    </xf>
    <xf numFmtId="0" fontId="21" fillId="39" borderId="12" xfId="0" applyFont="1" applyFill="1" applyBorder="1" applyAlignment="1">
      <alignment vertical="center"/>
    </xf>
    <xf numFmtId="0" fontId="1" fillId="39" borderId="12" xfId="0" applyFont="1" applyFill="1" applyBorder="1" applyAlignment="1">
      <alignment vertical="center"/>
    </xf>
    <xf numFmtId="0" fontId="23" fillId="39" borderId="12" xfId="0" applyFont="1" applyFill="1" applyBorder="1" applyAlignment="1">
      <alignment horizontal="center" vertical="center"/>
    </xf>
    <xf numFmtId="0" fontId="22" fillId="39" borderId="0" xfId="0" applyFont="1" applyFill="1" applyAlignment="1">
      <alignment vertical="center"/>
    </xf>
    <xf numFmtId="0" fontId="23" fillId="39" borderId="0" xfId="0" applyFont="1" applyFill="1" applyAlignment="1">
      <alignment vertical="center"/>
    </xf>
    <xf numFmtId="49" fontId="45" fillId="39" borderId="0" xfId="0" applyNumberFormat="1" applyFont="1" applyFill="1" applyAlignment="1">
      <alignment horizontal="right" vertical="center"/>
    </xf>
    <xf numFmtId="0" fontId="28" fillId="39" borderId="0" xfId="0" applyFont="1" applyFill="1" applyBorder="1" applyAlignment="1">
      <alignment horizontal="left" vertical="center"/>
    </xf>
    <xf numFmtId="49" fontId="7" fillId="39" borderId="0" xfId="0" applyNumberFormat="1" applyFont="1" applyFill="1" applyBorder="1" applyAlignment="1">
      <alignment vertical="center"/>
    </xf>
    <xf numFmtId="49" fontId="4" fillId="39" borderId="0" xfId="0" applyNumberFormat="1" applyFont="1" applyFill="1" applyBorder="1" applyAlignment="1">
      <alignment vertical="center"/>
    </xf>
    <xf numFmtId="49" fontId="5" fillId="39" borderId="0" xfId="0" applyNumberFormat="1" applyFont="1" applyFill="1" applyBorder="1" applyAlignment="1">
      <alignment vertical="center"/>
    </xf>
    <xf numFmtId="49" fontId="4" fillId="39" borderId="0" xfId="0" applyNumberFormat="1" applyFont="1" applyFill="1" applyBorder="1" applyAlignment="1">
      <alignment horizontal="right" vertical="center"/>
    </xf>
    <xf numFmtId="0" fontId="5" fillId="39" borderId="0" xfId="0" applyFont="1" applyFill="1" applyBorder="1" applyAlignment="1">
      <alignment vertical="center"/>
    </xf>
    <xf numFmtId="0" fontId="22"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0" fillId="39" borderId="0" xfId="0" applyFill="1" applyBorder="1" applyAlignment="1">
      <alignment/>
    </xf>
    <xf numFmtId="0" fontId="21" fillId="39" borderId="0" xfId="0" applyFont="1" applyFill="1" applyBorder="1" applyAlignment="1">
      <alignment vertical="center"/>
    </xf>
    <xf numFmtId="0" fontId="1" fillId="39" borderId="0" xfId="0" applyFont="1" applyFill="1" applyBorder="1" applyAlignment="1">
      <alignment vertical="center"/>
    </xf>
    <xf numFmtId="0" fontId="25" fillId="39" borderId="0" xfId="0" applyFont="1" applyFill="1" applyBorder="1" applyAlignment="1">
      <alignment horizontal="right" vertical="center"/>
    </xf>
    <xf numFmtId="0" fontId="22" fillId="39" borderId="0" xfId="0" applyFont="1" applyFill="1" applyBorder="1" applyAlignment="1">
      <alignment vertical="center"/>
    </xf>
    <xf numFmtId="0" fontId="23" fillId="39" borderId="0" xfId="0" applyFont="1" applyFill="1" applyBorder="1" applyAlignment="1">
      <alignment vertical="center"/>
    </xf>
    <xf numFmtId="0" fontId="47" fillId="39" borderId="0" xfId="0" applyFont="1" applyFill="1" applyBorder="1" applyAlignment="1">
      <alignment vertical="center"/>
    </xf>
    <xf numFmtId="49" fontId="22" fillId="39" borderId="0" xfId="0" applyNumberFormat="1" applyFont="1" applyFill="1" applyBorder="1" applyAlignment="1">
      <alignment horizontal="center" vertical="center"/>
    </xf>
    <xf numFmtId="49" fontId="22" fillId="39" borderId="0" xfId="0" applyNumberFormat="1" applyFont="1" applyFill="1" applyBorder="1" applyAlignment="1">
      <alignment vertical="center"/>
    </xf>
    <xf numFmtId="49" fontId="0" fillId="39" borderId="0" xfId="0" applyNumberFormat="1" applyFont="1" applyFill="1" applyBorder="1" applyAlignment="1">
      <alignment vertical="center"/>
    </xf>
    <xf numFmtId="49" fontId="23" fillId="39" borderId="0" xfId="0" applyNumberFormat="1" applyFont="1" applyFill="1" applyBorder="1" applyAlignment="1">
      <alignment horizontal="center" vertical="center"/>
    </xf>
    <xf numFmtId="49" fontId="23" fillId="39" borderId="0" xfId="0" applyNumberFormat="1" applyFont="1" applyFill="1" applyBorder="1" applyAlignment="1">
      <alignment vertical="center"/>
    </xf>
    <xf numFmtId="1" fontId="22" fillId="39" borderId="0" xfId="0" applyNumberFormat="1" applyFont="1" applyFill="1" applyBorder="1" applyAlignment="1">
      <alignment horizontal="center" vertical="center"/>
    </xf>
    <xf numFmtId="49" fontId="0" fillId="39" borderId="0" xfId="0" applyNumberFormat="1" applyFill="1" applyBorder="1" applyAlignment="1">
      <alignment vertical="center"/>
    </xf>
    <xf numFmtId="49" fontId="10" fillId="39" borderId="0" xfId="0" applyNumberFormat="1" applyFont="1" applyFill="1" applyBorder="1" applyAlignment="1">
      <alignment vertical="center"/>
    </xf>
    <xf numFmtId="49" fontId="11" fillId="39" borderId="0" xfId="0" applyNumberFormat="1" applyFont="1" applyFill="1" applyBorder="1" applyAlignment="1">
      <alignment vertical="center"/>
    </xf>
    <xf numFmtId="49" fontId="20" fillId="39" borderId="0" xfId="0" applyNumberFormat="1" applyFont="1" applyFill="1" applyBorder="1" applyAlignment="1">
      <alignment horizontal="center" vertical="center"/>
    </xf>
    <xf numFmtId="49" fontId="20" fillId="39" borderId="0" xfId="0" applyNumberFormat="1" applyFont="1" applyFill="1" applyBorder="1" applyAlignment="1">
      <alignment vertical="center"/>
    </xf>
    <xf numFmtId="49" fontId="8" fillId="39" borderId="0" xfId="0" applyNumberFormat="1" applyFont="1" applyFill="1" applyBorder="1" applyAlignment="1">
      <alignment vertical="center"/>
    </xf>
    <xf numFmtId="49" fontId="5" fillId="39" borderId="0" xfId="0" applyNumberFormat="1" applyFont="1" applyFill="1" applyBorder="1" applyAlignment="1">
      <alignment horizontal="left" vertical="center"/>
    </xf>
    <xf numFmtId="49" fontId="4" fillId="39" borderId="0" xfId="0" applyNumberFormat="1" applyFont="1" applyFill="1" applyBorder="1" applyAlignment="1">
      <alignment horizontal="center" vertical="center"/>
    </xf>
    <xf numFmtId="0" fontId="4" fillId="39" borderId="0" xfId="0" applyFont="1" applyFill="1" applyBorder="1" applyAlignment="1">
      <alignment vertical="center"/>
    </xf>
    <xf numFmtId="49" fontId="6" fillId="39" borderId="0" xfId="0" applyNumberFormat="1" applyFont="1" applyFill="1" applyBorder="1" applyAlignment="1">
      <alignment vertical="center"/>
    </xf>
    <xf numFmtId="0" fontId="84" fillId="0" borderId="12" xfId="0" applyFont="1" applyBorder="1" applyAlignment="1">
      <alignment horizontal="center"/>
    </xf>
    <xf numFmtId="0" fontId="9" fillId="0" borderId="12" xfId="0" applyFont="1" applyBorder="1" applyAlignment="1">
      <alignment horizontal="center"/>
    </xf>
    <xf numFmtId="0" fontId="9" fillId="39" borderId="12" xfId="0" applyFont="1" applyFill="1" applyBorder="1" applyAlignment="1">
      <alignment horizontal="center"/>
    </xf>
    <xf numFmtId="0" fontId="22" fillId="0" borderId="12" xfId="0" applyFont="1" applyBorder="1" applyAlignment="1">
      <alignment vertical="center"/>
    </xf>
    <xf numFmtId="0" fontId="0" fillId="0" borderId="12" xfId="0" applyFont="1" applyBorder="1" applyAlignment="1">
      <alignment vertical="center"/>
    </xf>
    <xf numFmtId="0" fontId="31" fillId="0" borderId="12" xfId="0" applyFont="1" applyBorder="1" applyAlignment="1">
      <alignment horizontal="left" vertical="center"/>
    </xf>
    <xf numFmtId="0" fontId="21" fillId="0" borderId="0" xfId="0" applyFont="1" applyAlignment="1">
      <alignment vertic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28">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175</v>
      </c>
      <c r="B5" s="482"/>
      <c r="C5" s="482"/>
    </row>
    <row r="6" spans="1:3" ht="14.25">
      <c r="A6" s="482"/>
      <c r="B6" s="482"/>
      <c r="C6" s="482"/>
    </row>
    <row r="7" spans="1:3" ht="14.25">
      <c r="A7" s="482">
        <v>1</v>
      </c>
      <c r="B7" s="482" t="s">
        <v>176</v>
      </c>
      <c r="C7" s="482"/>
    </row>
    <row r="8" spans="1:3" ht="14.25">
      <c r="A8" s="482">
        <v>2</v>
      </c>
      <c r="B8" s="482" t="s">
        <v>177</v>
      </c>
      <c r="C8" s="482"/>
    </row>
    <row r="9" spans="1:3" ht="14.25">
      <c r="A9" s="482">
        <v>3</v>
      </c>
      <c r="B9" s="482" t="s">
        <v>178</v>
      </c>
      <c r="C9" s="482"/>
    </row>
    <row r="10" spans="1:3" ht="14.25">
      <c r="A10" s="482">
        <v>4</v>
      </c>
      <c r="B10" s="482" t="s">
        <v>179</v>
      </c>
      <c r="C10" s="482"/>
    </row>
    <row r="11" spans="1:3" ht="14.25">
      <c r="A11" s="482">
        <v>5</v>
      </c>
      <c r="B11" s="482" t="s">
        <v>180</v>
      </c>
      <c r="C11" s="482"/>
    </row>
    <row r="12" spans="1:3" ht="14.25">
      <c r="A12" s="482">
        <v>6</v>
      </c>
      <c r="B12" s="482" t="s">
        <v>189</v>
      </c>
      <c r="C12" s="482"/>
    </row>
    <row r="13" spans="1:3" ht="14.25">
      <c r="A13" s="482">
        <v>7</v>
      </c>
      <c r="B13" s="482" t="s">
        <v>181</v>
      </c>
      <c r="C13" s="482"/>
    </row>
    <row r="14" spans="1:3" ht="14.25">
      <c r="A14" s="482">
        <v>8</v>
      </c>
      <c r="B14" s="482" t="s">
        <v>182</v>
      </c>
      <c r="C14" s="482"/>
    </row>
    <row r="15" spans="1:3" ht="14.25">
      <c r="A15" s="482">
        <v>9</v>
      </c>
      <c r="B15" s="482" t="s">
        <v>183</v>
      </c>
      <c r="C15" s="482"/>
    </row>
    <row r="16" spans="1:3" ht="14.25">
      <c r="A16" s="482">
        <v>10</v>
      </c>
      <c r="B16" s="482" t="s">
        <v>184</v>
      </c>
      <c r="C16" s="482"/>
    </row>
    <row r="17" spans="1:3" ht="14.25">
      <c r="A17" s="482">
        <v>11</v>
      </c>
      <c r="B17" s="482" t="s">
        <v>185</v>
      </c>
      <c r="C17" s="482"/>
    </row>
    <row r="18" spans="1:3" ht="14.25">
      <c r="A18" s="482">
        <v>12</v>
      </c>
      <c r="B18" s="482" t="s">
        <v>186</v>
      </c>
      <c r="C18" s="482"/>
    </row>
    <row r="19" spans="1:3" ht="14.25">
      <c r="A19" s="482">
        <v>13</v>
      </c>
      <c r="B19" s="482" t="s">
        <v>187</v>
      </c>
      <c r="C19" s="482"/>
    </row>
    <row r="20" spans="1:3" ht="14.25">
      <c r="A20" s="482">
        <v>14</v>
      </c>
      <c r="B20" s="482" t="s">
        <v>188</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224"/>
      <c r="F7" s="224"/>
      <c r="G7" s="224"/>
      <c r="H7" s="224"/>
      <c r="I7" s="404"/>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370" t="s">
        <v>23</v>
      </c>
      <c r="B14" s="59"/>
      <c r="C14" s="59"/>
      <c r="D14" s="369"/>
      <c r="E14" s="44"/>
      <c r="F14" s="44"/>
      <c r="G14" s="44"/>
      <c r="H14" s="44"/>
      <c r="I14" s="406"/>
      <c r="J14" s="407"/>
      <c r="K14" s="374"/>
      <c r="L14" s="377"/>
      <c r="M14" s="413"/>
      <c r="N14" s="219"/>
      <c r="O14" s="220"/>
      <c r="P14" s="100"/>
      <c r="Q14" s="373"/>
      <c r="R14" s="95"/>
    </row>
    <row r="15" spans="1:18" s="40" customFormat="1" ht="9" customHeight="1">
      <c r="A15" s="370"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370" t="s">
        <v>77</v>
      </c>
      <c r="B30" s="59"/>
      <c r="C30" s="59"/>
      <c r="D30" s="369"/>
      <c r="E30" s="44"/>
      <c r="F30" s="44"/>
      <c r="G30" s="44"/>
      <c r="H30" s="44"/>
      <c r="I30" s="406"/>
      <c r="J30" s="407"/>
      <c r="K30" s="374"/>
      <c r="L30" s="377"/>
      <c r="M30" s="413"/>
      <c r="N30" s="219"/>
      <c r="O30" s="220"/>
      <c r="P30" s="100"/>
      <c r="Q30" s="373"/>
      <c r="R30" s="95"/>
    </row>
    <row r="31" spans="1:18" s="40" customFormat="1" ht="9" customHeight="1">
      <c r="A31" s="370"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370" t="s">
        <v>31</v>
      </c>
      <c r="B46" s="59"/>
      <c r="C46" s="59"/>
      <c r="D46" s="369"/>
      <c r="E46" s="44"/>
      <c r="F46" s="44"/>
      <c r="G46" s="44"/>
      <c r="H46" s="44"/>
      <c r="I46" s="406"/>
      <c r="J46" s="407"/>
      <c r="K46" s="374"/>
      <c r="L46" s="377"/>
      <c r="M46" s="413"/>
      <c r="N46" s="219"/>
      <c r="O46" s="220"/>
      <c r="P46" s="100"/>
      <c r="Q46" s="373"/>
      <c r="R46" s="95"/>
    </row>
    <row r="47" spans="1:18" s="40" customFormat="1" ht="9" customHeight="1">
      <c r="A47" s="370"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370" t="s">
        <v>47</v>
      </c>
      <c r="B62" s="59"/>
      <c r="C62" s="59"/>
      <c r="D62" s="369"/>
      <c r="E62" s="44"/>
      <c r="F62" s="44"/>
      <c r="G62" s="44"/>
      <c r="H62" s="44"/>
      <c r="I62" s="406"/>
      <c r="J62" s="407"/>
      <c r="K62" s="374"/>
      <c r="L62" s="377"/>
      <c r="M62" s="413"/>
      <c r="N62" s="219"/>
      <c r="O62" s="220"/>
      <c r="P62" s="100"/>
      <c r="Q62" s="373"/>
      <c r="R62" s="95"/>
    </row>
    <row r="63" spans="1:18" s="40" customFormat="1" ht="9" customHeight="1">
      <c r="A63" s="370"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150" t="s">
        <v>12</v>
      </c>
      <c r="F72" s="390"/>
      <c r="G72" s="244"/>
      <c r="H72" s="391"/>
      <c r="I72" s="229" t="s">
        <v>11</v>
      </c>
      <c r="J72" s="150" t="s">
        <v>102</v>
      </c>
      <c r="K72" s="152"/>
      <c r="L72" s="150" t="s">
        <v>14</v>
      </c>
      <c r="M72" s="153"/>
      <c r="N72" s="154" t="s">
        <v>15</v>
      </c>
      <c r="O72" s="152"/>
      <c r="P72" s="93"/>
      <c r="Q72" s="78"/>
    </row>
    <row r="73" spans="1:17" s="37" customFormat="1" ht="9" customHeight="1">
      <c r="A73" s="340"/>
      <c r="B73" s="341"/>
      <c r="C73" s="94"/>
      <c r="D73" s="230">
        <v>1</v>
      </c>
      <c r="E73" s="79"/>
      <c r="F73" s="392"/>
      <c r="G73" s="79"/>
      <c r="H73" s="41"/>
      <c r="I73" s="235" t="s">
        <v>16</v>
      </c>
      <c r="J73" s="36"/>
      <c r="K73" s="80"/>
      <c r="L73" s="36"/>
      <c r="M73" s="81"/>
      <c r="N73" s="155"/>
      <c r="O73" s="156"/>
      <c r="P73" s="143"/>
      <c r="Q73" s="157"/>
    </row>
    <row r="74" spans="1:17" s="37" customFormat="1" ht="9" customHeight="1">
      <c r="A74" s="342"/>
      <c r="B74" s="343"/>
      <c r="C74" s="94"/>
      <c r="D74" s="230">
        <v>2</v>
      </c>
      <c r="E74" s="79"/>
      <c r="F74" s="392"/>
      <c r="G74" s="79"/>
      <c r="H74" s="41"/>
      <c r="I74" s="235" t="s">
        <v>17</v>
      </c>
      <c r="J74" s="36"/>
      <c r="K74" s="80"/>
      <c r="L74" s="36"/>
      <c r="M74" s="81"/>
      <c r="N74" s="82"/>
      <c r="O74" s="83"/>
      <c r="P74" s="82"/>
      <c r="Q74" s="81"/>
    </row>
    <row r="75" spans="1:17" s="37" customFormat="1" ht="9" customHeight="1">
      <c r="A75" s="342"/>
      <c r="B75" s="343"/>
      <c r="C75" s="94"/>
      <c r="D75" s="230">
        <v>3</v>
      </c>
      <c r="E75" s="79"/>
      <c r="F75" s="392"/>
      <c r="G75" s="79"/>
      <c r="H75" s="41"/>
      <c r="I75" s="235" t="s">
        <v>18</v>
      </c>
      <c r="J75" s="36"/>
      <c r="K75" s="80"/>
      <c r="L75" s="36"/>
      <c r="M75" s="81"/>
      <c r="N75" s="82"/>
      <c r="O75" s="83"/>
      <c r="P75" s="82"/>
      <c r="Q75" s="81"/>
    </row>
    <row r="76" spans="1:17" s="37" customFormat="1" ht="9" customHeight="1">
      <c r="A76" s="356"/>
      <c r="B76" s="343"/>
      <c r="C76" s="94"/>
      <c r="D76" s="230">
        <v>4</v>
      </c>
      <c r="E76" s="79"/>
      <c r="F76" s="392"/>
      <c r="G76" s="79"/>
      <c r="H76" s="41"/>
      <c r="I76" s="235" t="s">
        <v>19</v>
      </c>
      <c r="J76" s="36"/>
      <c r="K76" s="80"/>
      <c r="L76" s="36"/>
      <c r="M76" s="81"/>
      <c r="N76" s="91"/>
      <c r="O76" s="84"/>
      <c r="P76" s="85"/>
      <c r="Q76" s="86"/>
    </row>
    <row r="77" spans="1:17" s="37" customFormat="1" ht="9" customHeight="1">
      <c r="A77" s="357"/>
      <c r="B77" s="343"/>
      <c r="C77" s="94"/>
      <c r="D77" s="230">
        <v>5</v>
      </c>
      <c r="E77" s="79"/>
      <c r="F77" s="392"/>
      <c r="G77" s="79"/>
      <c r="H77" s="41"/>
      <c r="I77" s="235" t="s">
        <v>20</v>
      </c>
      <c r="J77" s="36"/>
      <c r="K77" s="80"/>
      <c r="L77" s="36"/>
      <c r="M77" s="81"/>
      <c r="N77" s="155" t="s">
        <v>86</v>
      </c>
      <c r="O77" s="156"/>
      <c r="P77" s="143"/>
      <c r="Q77" s="157"/>
    </row>
    <row r="78" spans="1:17" s="37" customFormat="1" ht="9" customHeight="1">
      <c r="A78" s="342"/>
      <c r="B78" s="343"/>
      <c r="C78" s="94"/>
      <c r="D78" s="230">
        <v>6</v>
      </c>
      <c r="E78" s="79"/>
      <c r="F78" s="392"/>
      <c r="G78" s="79"/>
      <c r="H78" s="41"/>
      <c r="I78" s="235" t="s">
        <v>21</v>
      </c>
      <c r="J78" s="36"/>
      <c r="K78" s="80"/>
      <c r="L78" s="36"/>
      <c r="M78" s="81"/>
      <c r="N78" s="82"/>
      <c r="O78" s="83"/>
      <c r="P78" s="82"/>
      <c r="Q78" s="81"/>
    </row>
    <row r="79" spans="1:17" s="37" customFormat="1" ht="9" customHeight="1">
      <c r="A79" s="342"/>
      <c r="B79" s="343"/>
      <c r="C79" s="205"/>
      <c r="D79" s="230">
        <v>7</v>
      </c>
      <c r="E79" s="79"/>
      <c r="F79" s="392"/>
      <c r="G79" s="79"/>
      <c r="H79" s="41"/>
      <c r="I79" s="235" t="s">
        <v>22</v>
      </c>
      <c r="J79" s="36"/>
      <c r="K79" s="80"/>
      <c r="L79" s="36"/>
      <c r="M79" s="81"/>
      <c r="N79" s="82"/>
      <c r="O79" s="83"/>
      <c r="P79" s="82"/>
      <c r="Q79" s="81"/>
    </row>
    <row r="80" spans="1:17" s="37" customFormat="1" ht="9" customHeight="1">
      <c r="A80" s="345"/>
      <c r="B80" s="344"/>
      <c r="C80" s="206"/>
      <c r="D80" s="231">
        <v>8</v>
      </c>
      <c r="E80" s="87"/>
      <c r="F80" s="395"/>
      <c r="G80" s="87"/>
      <c r="H80" s="89"/>
      <c r="I80" s="236" t="s">
        <v>23</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105</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44"/>
      <c r="F7" s="44"/>
      <c r="G7" s="44"/>
      <c r="H7" s="44"/>
      <c r="I7" s="408"/>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4"/>
      <c r="P11" s="374"/>
      <c r="Q11" s="374"/>
      <c r="R11" s="95"/>
    </row>
    <row r="12" spans="1:18" s="40" customFormat="1" ht="9" customHeight="1">
      <c r="A12" s="370" t="s">
        <v>21</v>
      </c>
      <c r="B12" s="59"/>
      <c r="C12" s="59"/>
      <c r="D12" s="369"/>
      <c r="E12" s="44"/>
      <c r="F12" s="44"/>
      <c r="G12" s="44"/>
      <c r="H12" s="44"/>
      <c r="I12" s="406"/>
      <c r="J12" s="407"/>
      <c r="K12" s="221"/>
      <c r="L12" s="100"/>
      <c r="M12" s="412"/>
      <c r="N12" s="374"/>
      <c r="O12" s="374"/>
      <c r="P12" s="374"/>
      <c r="Q12" s="374"/>
      <c r="R12" s="95"/>
    </row>
    <row r="13" spans="1:18" s="40" customFormat="1" ht="9" customHeight="1">
      <c r="A13" s="405" t="s">
        <v>22</v>
      </c>
      <c r="B13" s="59"/>
      <c r="C13" s="59"/>
      <c r="D13" s="369"/>
      <c r="E13" s="44"/>
      <c r="F13" s="44"/>
      <c r="G13" s="44"/>
      <c r="H13" s="44"/>
      <c r="I13" s="408"/>
      <c r="J13" s="100"/>
      <c r="K13" s="378"/>
      <c r="L13" s="377"/>
      <c r="M13" s="377"/>
      <c r="N13" s="374"/>
      <c r="O13" s="374"/>
      <c r="P13" s="374"/>
      <c r="Q13" s="374"/>
      <c r="R13" s="95"/>
    </row>
    <row r="14" spans="1:18" s="40" customFormat="1" ht="9" customHeight="1">
      <c r="A14" s="382" t="s">
        <v>23</v>
      </c>
      <c r="B14" s="59"/>
      <c r="C14" s="59"/>
      <c r="D14" s="369"/>
      <c r="E14" s="44"/>
      <c r="F14" s="44"/>
      <c r="G14" s="44"/>
      <c r="H14" s="44"/>
      <c r="I14" s="406"/>
      <c r="J14" s="407"/>
      <c r="K14" s="374"/>
      <c r="L14" s="377"/>
      <c r="M14" s="413"/>
      <c r="N14" s="377"/>
      <c r="O14" s="377"/>
      <c r="P14" s="377"/>
      <c r="Q14" s="377"/>
      <c r="R14" s="95"/>
    </row>
    <row r="15" spans="1:18" s="40" customFormat="1" ht="9" customHeight="1">
      <c r="A15" s="368" t="s">
        <v>66</v>
      </c>
      <c r="B15" s="59"/>
      <c r="C15" s="59"/>
      <c r="D15" s="369"/>
      <c r="E15" s="44"/>
      <c r="F15" s="44"/>
      <c r="G15" s="44"/>
      <c r="H15" s="44"/>
      <c r="I15" s="408"/>
      <c r="J15" s="100"/>
      <c r="K15" s="373"/>
      <c r="L15" s="374"/>
      <c r="M15" s="374"/>
      <c r="N15" s="374"/>
      <c r="O15" s="374"/>
      <c r="P15" s="374"/>
      <c r="Q15" s="374"/>
      <c r="R15" s="95"/>
    </row>
    <row r="16" spans="1:18" s="40" customFormat="1" ht="9" customHeight="1">
      <c r="A16" s="405" t="s">
        <v>67</v>
      </c>
      <c r="B16" s="59"/>
      <c r="C16" s="59"/>
      <c r="D16" s="369"/>
      <c r="E16" s="44"/>
      <c r="F16" s="44"/>
      <c r="G16" s="44"/>
      <c r="H16" s="44"/>
      <c r="I16" s="406"/>
      <c r="J16" s="407"/>
      <c r="K16" s="221"/>
      <c r="L16" s="100"/>
      <c r="M16" s="373"/>
      <c r="N16" s="374"/>
      <c r="O16" s="374"/>
      <c r="P16" s="374"/>
      <c r="Q16" s="374"/>
      <c r="R16" s="95"/>
    </row>
    <row r="17" spans="1:18" s="40" customFormat="1" ht="9" customHeight="1">
      <c r="A17" s="370" t="s">
        <v>68</v>
      </c>
      <c r="B17" s="59"/>
      <c r="C17" s="59"/>
      <c r="D17" s="369"/>
      <c r="E17" s="44"/>
      <c r="F17" s="44"/>
      <c r="G17" s="44"/>
      <c r="H17" s="44"/>
      <c r="I17" s="408"/>
      <c r="J17" s="100"/>
      <c r="K17" s="409"/>
      <c r="L17" s="374"/>
      <c r="M17" s="376"/>
      <c r="N17" s="374"/>
      <c r="O17" s="374"/>
      <c r="P17" s="374"/>
      <c r="Q17" s="374"/>
      <c r="R17" s="95"/>
    </row>
    <row r="18" spans="1:18" s="40" customFormat="1" ht="9" customHeight="1">
      <c r="A18" s="370" t="s">
        <v>69</v>
      </c>
      <c r="B18" s="59"/>
      <c r="C18" s="59"/>
      <c r="D18" s="369"/>
      <c r="E18" s="44"/>
      <c r="F18" s="44"/>
      <c r="G18" s="44"/>
      <c r="H18" s="44"/>
      <c r="I18" s="406"/>
      <c r="J18" s="407"/>
      <c r="K18" s="377"/>
      <c r="L18" s="219"/>
      <c r="M18" s="220"/>
      <c r="N18" s="100"/>
      <c r="O18" s="373"/>
      <c r="P18" s="374"/>
      <c r="Q18" s="374"/>
      <c r="R18" s="95"/>
    </row>
    <row r="19" spans="1:18" s="40" customFormat="1" ht="9" customHeight="1">
      <c r="A19" s="370" t="s">
        <v>56</v>
      </c>
      <c r="B19" s="59"/>
      <c r="C19" s="59"/>
      <c r="D19" s="369"/>
      <c r="E19" s="44"/>
      <c r="F19" s="44"/>
      <c r="G19" s="44"/>
      <c r="H19" s="44"/>
      <c r="I19" s="408"/>
      <c r="J19" s="100"/>
      <c r="K19" s="373"/>
      <c r="L19" s="410"/>
      <c r="M19" s="411"/>
      <c r="N19" s="374"/>
      <c r="O19" s="374"/>
      <c r="P19" s="374"/>
      <c r="Q19" s="374"/>
      <c r="R19" s="95"/>
    </row>
    <row r="20" spans="1:18" s="40" customFormat="1" ht="9" customHeight="1">
      <c r="A20" s="370" t="s">
        <v>57</v>
      </c>
      <c r="B20" s="59"/>
      <c r="C20" s="59"/>
      <c r="D20" s="369"/>
      <c r="E20" s="44"/>
      <c r="F20" s="44"/>
      <c r="G20" s="44"/>
      <c r="H20" s="44"/>
      <c r="I20" s="406"/>
      <c r="J20" s="407"/>
      <c r="K20" s="221"/>
      <c r="L20" s="100"/>
      <c r="M20" s="412"/>
      <c r="N20" s="374"/>
      <c r="O20" s="374"/>
      <c r="P20" s="374"/>
      <c r="Q20" s="374"/>
      <c r="R20" s="95"/>
    </row>
    <row r="21" spans="1:18" s="40" customFormat="1" ht="9" customHeight="1">
      <c r="A21" s="405" t="s">
        <v>58</v>
      </c>
      <c r="B21" s="59"/>
      <c r="C21" s="59"/>
      <c r="D21" s="369"/>
      <c r="E21" s="44"/>
      <c r="F21" s="44"/>
      <c r="G21" s="44"/>
      <c r="H21" s="44"/>
      <c r="I21" s="408"/>
      <c r="J21" s="100"/>
      <c r="K21" s="378"/>
      <c r="L21" s="377"/>
      <c r="M21" s="377"/>
      <c r="N21" s="374"/>
      <c r="O21" s="374"/>
      <c r="P21" s="374"/>
      <c r="Q21" s="374"/>
      <c r="R21" s="95"/>
    </row>
    <row r="22" spans="1:18" s="40" customFormat="1" ht="9" customHeight="1">
      <c r="A22" s="382" t="s">
        <v>59</v>
      </c>
      <c r="B22" s="59"/>
      <c r="C22" s="59"/>
      <c r="D22" s="369"/>
      <c r="E22" s="44"/>
      <c r="F22" s="44"/>
      <c r="G22" s="44"/>
      <c r="H22" s="44"/>
      <c r="I22" s="406"/>
      <c r="J22" s="407"/>
      <c r="K22" s="374"/>
      <c r="L22" s="377"/>
      <c r="M22" s="413"/>
      <c r="N22" s="377"/>
      <c r="O22" s="377"/>
      <c r="P22" s="374"/>
      <c r="Q22" s="374"/>
      <c r="R22" s="95"/>
    </row>
    <row r="23" spans="1:18" s="40" customFormat="1" ht="9" customHeight="1">
      <c r="A23" s="368" t="s">
        <v>70</v>
      </c>
      <c r="B23" s="59"/>
      <c r="C23" s="59"/>
      <c r="D23" s="369"/>
      <c r="E23" s="44"/>
      <c r="F23" s="44"/>
      <c r="G23" s="44"/>
      <c r="H23" s="44"/>
      <c r="I23" s="408"/>
      <c r="J23" s="100"/>
      <c r="K23" s="373"/>
      <c r="L23" s="374"/>
      <c r="M23" s="374"/>
      <c r="N23" s="374"/>
      <c r="O23" s="374"/>
      <c r="P23" s="374"/>
      <c r="Q23" s="374"/>
      <c r="R23" s="95"/>
    </row>
    <row r="24" spans="1:18" s="40" customFormat="1" ht="9" customHeight="1">
      <c r="A24" s="405" t="s">
        <v>71</v>
      </c>
      <c r="B24" s="59"/>
      <c r="C24" s="59"/>
      <c r="D24" s="369"/>
      <c r="E24" s="44"/>
      <c r="F24" s="44"/>
      <c r="G24" s="44"/>
      <c r="H24" s="44"/>
      <c r="I24" s="406"/>
      <c r="J24" s="407"/>
      <c r="K24" s="221"/>
      <c r="L24" s="100"/>
      <c r="M24" s="373"/>
      <c r="N24" s="374"/>
      <c r="O24" s="374"/>
      <c r="P24" s="374"/>
      <c r="Q24" s="374"/>
      <c r="R24" s="95"/>
    </row>
    <row r="25" spans="1:18" s="40" customFormat="1" ht="9" customHeight="1">
      <c r="A25" s="370" t="s">
        <v>72</v>
      </c>
      <c r="B25" s="59"/>
      <c r="C25" s="59"/>
      <c r="D25" s="369"/>
      <c r="E25" s="44"/>
      <c r="F25" s="44"/>
      <c r="G25" s="44"/>
      <c r="H25" s="44"/>
      <c r="I25" s="408"/>
      <c r="J25" s="100"/>
      <c r="K25" s="409"/>
      <c r="L25" s="374"/>
      <c r="M25" s="376"/>
      <c r="N25" s="374"/>
      <c r="O25" s="374"/>
      <c r="P25" s="374"/>
      <c r="Q25" s="374"/>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4"/>
      <c r="P27" s="374"/>
      <c r="Q27" s="374"/>
      <c r="R27" s="95"/>
    </row>
    <row r="28" spans="1:18" s="40" customFormat="1" ht="9" customHeight="1">
      <c r="A28" s="370" t="s">
        <v>75</v>
      </c>
      <c r="B28" s="59"/>
      <c r="C28" s="59"/>
      <c r="D28" s="369"/>
      <c r="E28" s="44"/>
      <c r="F28" s="44"/>
      <c r="G28" s="44"/>
      <c r="H28" s="44"/>
      <c r="I28" s="406"/>
      <c r="J28" s="407"/>
      <c r="K28" s="221"/>
      <c r="L28" s="100"/>
      <c r="M28" s="412"/>
      <c r="N28" s="374"/>
      <c r="O28" s="374"/>
      <c r="P28" s="374"/>
      <c r="Q28" s="374"/>
      <c r="R28" s="95"/>
    </row>
    <row r="29" spans="1:18" s="40" customFormat="1" ht="9" customHeight="1">
      <c r="A29" s="405" t="s">
        <v>76</v>
      </c>
      <c r="B29" s="59"/>
      <c r="C29" s="59"/>
      <c r="D29" s="369"/>
      <c r="E29" s="44"/>
      <c r="F29" s="44"/>
      <c r="G29" s="44"/>
      <c r="H29" s="44"/>
      <c r="I29" s="408"/>
      <c r="J29" s="100"/>
      <c r="K29" s="378"/>
      <c r="L29" s="377"/>
      <c r="M29" s="377"/>
      <c r="N29" s="374"/>
      <c r="O29" s="374"/>
      <c r="P29" s="374"/>
      <c r="Q29" s="374"/>
      <c r="R29" s="95"/>
    </row>
    <row r="30" spans="1:18" s="40" customFormat="1" ht="9" customHeight="1">
      <c r="A30" s="382" t="s">
        <v>77</v>
      </c>
      <c r="B30" s="59"/>
      <c r="C30" s="59"/>
      <c r="D30" s="369"/>
      <c r="E30" s="44"/>
      <c r="F30" s="44"/>
      <c r="G30" s="44"/>
      <c r="H30" s="44"/>
      <c r="I30" s="406"/>
      <c r="J30" s="407"/>
      <c r="K30" s="374"/>
      <c r="L30" s="377"/>
      <c r="M30" s="413"/>
      <c r="N30" s="377"/>
      <c r="O30" s="377"/>
      <c r="P30" s="377"/>
      <c r="Q30" s="377"/>
      <c r="R30" s="95"/>
    </row>
    <row r="31" spans="1:18" s="40" customFormat="1" ht="9" customHeight="1">
      <c r="A31" s="368" t="s">
        <v>78</v>
      </c>
      <c r="B31" s="59"/>
      <c r="C31" s="59"/>
      <c r="D31" s="369"/>
      <c r="E31" s="44"/>
      <c r="F31" s="44"/>
      <c r="G31" s="44"/>
      <c r="H31" s="44"/>
      <c r="I31" s="408"/>
      <c r="J31" s="100"/>
      <c r="K31" s="373"/>
      <c r="L31" s="374"/>
      <c r="M31" s="374"/>
      <c r="N31" s="374"/>
      <c r="O31" s="374"/>
      <c r="P31" s="374"/>
      <c r="Q31" s="374"/>
      <c r="R31" s="95"/>
    </row>
    <row r="32" spans="1:18" s="40" customFormat="1" ht="9" customHeight="1">
      <c r="A32" s="405" t="s">
        <v>79</v>
      </c>
      <c r="B32" s="59"/>
      <c r="C32" s="59"/>
      <c r="D32" s="369"/>
      <c r="E32" s="44"/>
      <c r="F32" s="44"/>
      <c r="G32" s="44"/>
      <c r="H32" s="44"/>
      <c r="I32" s="406"/>
      <c r="J32" s="407"/>
      <c r="K32" s="221"/>
      <c r="L32" s="100"/>
      <c r="M32" s="373"/>
      <c r="N32" s="374"/>
      <c r="O32" s="374"/>
      <c r="P32" s="374"/>
      <c r="Q32" s="374"/>
      <c r="R32" s="95"/>
    </row>
    <row r="33" spans="1:18" s="40" customFormat="1" ht="9" customHeight="1">
      <c r="A33" s="370" t="s">
        <v>80</v>
      </c>
      <c r="B33" s="59"/>
      <c r="C33" s="59"/>
      <c r="D33" s="369"/>
      <c r="E33" s="44"/>
      <c r="F33" s="44"/>
      <c r="G33" s="44"/>
      <c r="H33" s="44"/>
      <c r="I33" s="408"/>
      <c r="J33" s="100"/>
      <c r="K33" s="409"/>
      <c r="L33" s="374"/>
      <c r="M33" s="376"/>
      <c r="N33" s="374"/>
      <c r="O33" s="374"/>
      <c r="P33" s="374"/>
      <c r="Q33" s="374"/>
      <c r="R33" s="95"/>
    </row>
    <row r="34" spans="1:18" s="40" customFormat="1" ht="9" customHeight="1">
      <c r="A34" s="370" t="s">
        <v>81</v>
      </c>
      <c r="B34" s="59"/>
      <c r="C34" s="59"/>
      <c r="D34" s="369"/>
      <c r="E34" s="44"/>
      <c r="F34" s="44"/>
      <c r="G34" s="44"/>
      <c r="H34" s="44"/>
      <c r="I34" s="406"/>
      <c r="J34" s="407"/>
      <c r="K34" s="377"/>
      <c r="L34" s="219"/>
      <c r="M34" s="220"/>
      <c r="N34" s="100"/>
      <c r="O34" s="373"/>
      <c r="P34" s="374"/>
      <c r="Q34" s="374"/>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44"/>
      <c r="F38" s="44"/>
      <c r="G38" s="44"/>
      <c r="H38" s="44"/>
      <c r="I38" s="406"/>
      <c r="J38" s="407"/>
      <c r="K38" s="374"/>
      <c r="L38" s="377"/>
      <c r="M38" s="413"/>
      <c r="N38" s="377"/>
      <c r="O38" s="377"/>
      <c r="P38" s="374"/>
      <c r="Q38" s="374"/>
      <c r="R38" s="95"/>
    </row>
    <row r="39" spans="1:18" s="40" customFormat="1" ht="9" customHeight="1">
      <c r="A39" s="368" t="s">
        <v>24</v>
      </c>
      <c r="B39" s="59"/>
      <c r="C39" s="59"/>
      <c r="D39" s="369"/>
      <c r="E39" s="44"/>
      <c r="F39" s="44"/>
      <c r="G39" s="44"/>
      <c r="H39" s="44"/>
      <c r="I39" s="408"/>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4"/>
      <c r="P43" s="374"/>
      <c r="Q43" s="374"/>
      <c r="R43" s="95"/>
    </row>
    <row r="44" spans="1:18" s="40" customFormat="1" ht="9" customHeight="1">
      <c r="A44" s="370" t="s">
        <v>29</v>
      </c>
      <c r="B44" s="59"/>
      <c r="C44" s="59"/>
      <c r="D44" s="369"/>
      <c r="E44" s="44"/>
      <c r="F44" s="44"/>
      <c r="G44" s="44"/>
      <c r="H44" s="44"/>
      <c r="I44" s="406"/>
      <c r="J44" s="407"/>
      <c r="K44" s="221"/>
      <c r="L44" s="100"/>
      <c r="M44" s="412"/>
      <c r="N44" s="374"/>
      <c r="O44" s="374"/>
      <c r="P44" s="374"/>
      <c r="Q44" s="374"/>
      <c r="R44" s="95"/>
    </row>
    <row r="45" spans="1:18" s="40" customFormat="1" ht="9" customHeight="1">
      <c r="A45" s="405" t="s">
        <v>30</v>
      </c>
      <c r="B45" s="59"/>
      <c r="C45" s="59"/>
      <c r="D45" s="369"/>
      <c r="E45" s="44"/>
      <c r="F45" s="44"/>
      <c r="G45" s="44"/>
      <c r="H45" s="44"/>
      <c r="I45" s="408"/>
      <c r="J45" s="100"/>
      <c r="K45" s="378"/>
      <c r="L45" s="377"/>
      <c r="M45" s="377"/>
      <c r="N45" s="374"/>
      <c r="O45" s="374"/>
      <c r="P45" s="374"/>
      <c r="Q45" s="374"/>
      <c r="R45" s="95"/>
    </row>
    <row r="46" spans="1:18" s="40" customFormat="1" ht="9" customHeight="1">
      <c r="A46" s="382" t="s">
        <v>31</v>
      </c>
      <c r="B46" s="59"/>
      <c r="C46" s="59"/>
      <c r="D46" s="369"/>
      <c r="E46" s="44"/>
      <c r="F46" s="44"/>
      <c r="G46" s="44"/>
      <c r="H46" s="44"/>
      <c r="I46" s="406"/>
      <c r="J46" s="407"/>
      <c r="K46" s="374"/>
      <c r="L46" s="377"/>
      <c r="M46" s="413"/>
      <c r="N46" s="377"/>
      <c r="O46" s="377"/>
      <c r="P46" s="377"/>
      <c r="Q46" s="377"/>
      <c r="R46" s="95"/>
    </row>
    <row r="47" spans="1:18" s="40" customFormat="1" ht="9" customHeight="1">
      <c r="A47" s="368" t="s">
        <v>32</v>
      </c>
      <c r="B47" s="59"/>
      <c r="C47" s="59"/>
      <c r="D47" s="369"/>
      <c r="E47" s="44"/>
      <c r="F47" s="44"/>
      <c r="G47" s="44"/>
      <c r="H47" s="44"/>
      <c r="I47" s="408"/>
      <c r="J47" s="100"/>
      <c r="K47" s="373"/>
      <c r="L47" s="374"/>
      <c r="M47" s="374"/>
      <c r="N47" s="374"/>
      <c r="O47" s="374"/>
      <c r="P47" s="374"/>
      <c r="Q47" s="374"/>
      <c r="R47" s="95"/>
    </row>
    <row r="48" spans="1:18" s="40" customFormat="1" ht="9" customHeight="1">
      <c r="A48" s="405" t="s">
        <v>33</v>
      </c>
      <c r="B48" s="59"/>
      <c r="C48" s="59"/>
      <c r="D48" s="369"/>
      <c r="E48" s="44"/>
      <c r="F48" s="44"/>
      <c r="G48" s="44"/>
      <c r="H48" s="44"/>
      <c r="I48" s="406"/>
      <c r="J48" s="407"/>
      <c r="K48" s="221"/>
      <c r="L48" s="100"/>
      <c r="M48" s="373"/>
      <c r="N48" s="374"/>
      <c r="O48" s="374"/>
      <c r="P48" s="374"/>
      <c r="Q48" s="374"/>
      <c r="R48" s="95"/>
    </row>
    <row r="49" spans="1:18" s="40" customFormat="1" ht="9" customHeight="1">
      <c r="A49" s="370" t="s">
        <v>34</v>
      </c>
      <c r="B49" s="59"/>
      <c r="C49" s="59"/>
      <c r="D49" s="369"/>
      <c r="E49" s="44"/>
      <c r="F49" s="44"/>
      <c r="G49" s="44"/>
      <c r="H49" s="44"/>
      <c r="I49" s="408"/>
      <c r="J49" s="100"/>
      <c r="K49" s="409"/>
      <c r="L49" s="374"/>
      <c r="M49" s="376"/>
      <c r="N49" s="374"/>
      <c r="O49" s="374"/>
      <c r="P49" s="374"/>
      <c r="Q49" s="374"/>
      <c r="R49" s="95"/>
    </row>
    <row r="50" spans="1:18" s="40" customFormat="1" ht="9" customHeight="1">
      <c r="A50" s="370" t="s">
        <v>35</v>
      </c>
      <c r="B50" s="59"/>
      <c r="C50" s="59"/>
      <c r="D50" s="369"/>
      <c r="E50" s="44"/>
      <c r="F50" s="44"/>
      <c r="G50" s="44"/>
      <c r="H50" s="44"/>
      <c r="I50" s="406"/>
      <c r="J50" s="407"/>
      <c r="K50" s="377"/>
      <c r="L50" s="219"/>
      <c r="M50" s="220"/>
      <c r="N50" s="100"/>
      <c r="O50" s="373"/>
      <c r="P50" s="374"/>
      <c r="Q50" s="374"/>
      <c r="R50" s="95"/>
    </row>
    <row r="51" spans="1:18" s="40" customFormat="1" ht="9" customHeight="1">
      <c r="A51" s="370" t="s">
        <v>36</v>
      </c>
      <c r="B51" s="59"/>
      <c r="C51" s="59"/>
      <c r="D51" s="369"/>
      <c r="E51" s="44"/>
      <c r="F51" s="44"/>
      <c r="G51" s="44"/>
      <c r="H51" s="44"/>
      <c r="I51" s="408"/>
      <c r="J51" s="100"/>
      <c r="K51" s="373"/>
      <c r="L51" s="410"/>
      <c r="M51" s="411"/>
      <c r="N51" s="374"/>
      <c r="O51" s="374"/>
      <c r="P51" s="374"/>
      <c r="Q51" s="374"/>
      <c r="R51" s="95"/>
    </row>
    <row r="52" spans="1:18" s="40" customFormat="1" ht="9" customHeight="1">
      <c r="A52" s="370" t="s">
        <v>37</v>
      </c>
      <c r="B52" s="59"/>
      <c r="C52" s="59"/>
      <c r="D52" s="369"/>
      <c r="E52" s="44"/>
      <c r="F52" s="44"/>
      <c r="G52" s="44"/>
      <c r="H52" s="44"/>
      <c r="I52" s="406"/>
      <c r="J52" s="407"/>
      <c r="K52" s="221"/>
      <c r="L52" s="100"/>
      <c r="M52" s="412"/>
      <c r="N52" s="374"/>
      <c r="O52" s="374"/>
      <c r="P52" s="374"/>
      <c r="Q52" s="374"/>
      <c r="R52" s="95"/>
    </row>
    <row r="53" spans="1:18" s="40" customFormat="1" ht="9" customHeight="1">
      <c r="A53" s="405" t="s">
        <v>38</v>
      </c>
      <c r="B53" s="59"/>
      <c r="C53" s="59"/>
      <c r="D53" s="369"/>
      <c r="E53" s="44"/>
      <c r="F53" s="44"/>
      <c r="G53" s="44"/>
      <c r="H53" s="44"/>
      <c r="I53" s="408"/>
      <c r="J53" s="100"/>
      <c r="K53" s="378"/>
      <c r="L53" s="377"/>
      <c r="M53" s="377"/>
      <c r="N53" s="374"/>
      <c r="O53" s="374"/>
      <c r="P53" s="374"/>
      <c r="Q53" s="374"/>
      <c r="R53" s="95"/>
    </row>
    <row r="54" spans="1:18" s="40" customFormat="1" ht="9" customHeight="1">
      <c r="A54" s="382" t="s">
        <v>39</v>
      </c>
      <c r="B54" s="59"/>
      <c r="C54" s="59"/>
      <c r="D54" s="369"/>
      <c r="E54" s="44"/>
      <c r="F54" s="44"/>
      <c r="G54" s="44"/>
      <c r="H54" s="44"/>
      <c r="I54" s="406"/>
      <c r="J54" s="407"/>
      <c r="K54" s="374"/>
      <c r="L54" s="377"/>
      <c r="M54" s="413"/>
      <c r="N54" s="377"/>
      <c r="O54" s="377"/>
      <c r="P54" s="374"/>
      <c r="Q54" s="374"/>
      <c r="R54" s="95"/>
    </row>
    <row r="55" spans="1:18" s="40" customFormat="1" ht="9" customHeight="1">
      <c r="A55" s="368" t="s">
        <v>40</v>
      </c>
      <c r="B55" s="59"/>
      <c r="C55" s="59"/>
      <c r="D55" s="369"/>
      <c r="E55" s="44"/>
      <c r="F55" s="44"/>
      <c r="G55" s="44"/>
      <c r="H55" s="44"/>
      <c r="I55" s="408"/>
      <c r="J55" s="100"/>
      <c r="K55" s="373"/>
      <c r="L55" s="374"/>
      <c r="M55" s="374"/>
      <c r="N55" s="374"/>
      <c r="O55" s="374"/>
      <c r="P55" s="374"/>
      <c r="Q55" s="374"/>
      <c r="R55" s="95"/>
    </row>
    <row r="56" spans="1:18" s="40" customFormat="1" ht="9" customHeight="1">
      <c r="A56" s="405" t="s">
        <v>41</v>
      </c>
      <c r="B56" s="59"/>
      <c r="C56" s="59"/>
      <c r="D56" s="369"/>
      <c r="E56" s="44"/>
      <c r="F56" s="44"/>
      <c r="G56" s="44"/>
      <c r="H56" s="44"/>
      <c r="I56" s="406"/>
      <c r="J56" s="407"/>
      <c r="K56" s="221"/>
      <c r="L56" s="100"/>
      <c r="M56" s="373"/>
      <c r="N56" s="374"/>
      <c r="O56" s="374"/>
      <c r="P56" s="374"/>
      <c r="Q56" s="374"/>
      <c r="R56" s="95"/>
    </row>
    <row r="57" spans="1:18" s="40" customFormat="1" ht="9" customHeight="1">
      <c r="A57" s="370" t="s">
        <v>42</v>
      </c>
      <c r="B57" s="59"/>
      <c r="C57" s="59"/>
      <c r="D57" s="369"/>
      <c r="E57" s="44"/>
      <c r="F57" s="44"/>
      <c r="G57" s="44"/>
      <c r="H57" s="44"/>
      <c r="I57" s="408"/>
      <c r="J57" s="100"/>
      <c r="K57" s="409"/>
      <c r="L57" s="374"/>
      <c r="M57" s="376"/>
      <c r="N57" s="374"/>
      <c r="O57" s="374"/>
      <c r="P57" s="374"/>
      <c r="Q57" s="374"/>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4"/>
      <c r="P59" s="374"/>
      <c r="Q59" s="374"/>
      <c r="R59" s="95"/>
    </row>
    <row r="60" spans="1:18" s="40" customFormat="1" ht="9" customHeight="1">
      <c r="A60" s="370" t="s">
        <v>45</v>
      </c>
      <c r="B60" s="59"/>
      <c r="C60" s="59"/>
      <c r="D60" s="369"/>
      <c r="E60" s="44"/>
      <c r="F60" s="44"/>
      <c r="G60" s="44"/>
      <c r="H60" s="44"/>
      <c r="I60" s="406"/>
      <c r="J60" s="407"/>
      <c r="K60" s="221"/>
      <c r="L60" s="100"/>
      <c r="M60" s="412"/>
      <c r="N60" s="374"/>
      <c r="O60" s="374"/>
      <c r="P60" s="374"/>
      <c r="Q60" s="374"/>
      <c r="R60" s="95"/>
    </row>
    <row r="61" spans="1:18" s="40" customFormat="1" ht="9" customHeight="1">
      <c r="A61" s="405" t="s">
        <v>46</v>
      </c>
      <c r="B61" s="59"/>
      <c r="C61" s="59"/>
      <c r="D61" s="369"/>
      <c r="E61" s="44"/>
      <c r="F61" s="44"/>
      <c r="G61" s="44"/>
      <c r="H61" s="44"/>
      <c r="I61" s="408"/>
      <c r="J61" s="100"/>
      <c r="K61" s="378"/>
      <c r="L61" s="377"/>
      <c r="M61" s="377"/>
      <c r="N61" s="374"/>
      <c r="O61" s="374"/>
      <c r="P61" s="374"/>
      <c r="Q61" s="374"/>
      <c r="R61" s="95"/>
    </row>
    <row r="62" spans="1:18" s="40" customFormat="1" ht="9" customHeight="1">
      <c r="A62" s="382" t="s">
        <v>47</v>
      </c>
      <c r="B62" s="59"/>
      <c r="C62" s="59"/>
      <c r="D62" s="369"/>
      <c r="E62" s="44"/>
      <c r="F62" s="44"/>
      <c r="G62" s="44"/>
      <c r="H62" s="44"/>
      <c r="I62" s="406"/>
      <c r="J62" s="407"/>
      <c r="K62" s="374"/>
      <c r="L62" s="377"/>
      <c r="M62" s="413"/>
      <c r="N62" s="377"/>
      <c r="O62" s="377"/>
      <c r="P62" s="377"/>
      <c r="Q62" s="377"/>
      <c r="R62" s="95"/>
    </row>
    <row r="63" spans="1:18" s="40" customFormat="1" ht="9" customHeight="1">
      <c r="A63" s="368" t="s">
        <v>48</v>
      </c>
      <c r="B63" s="59"/>
      <c r="C63" s="59"/>
      <c r="D63" s="369"/>
      <c r="E63" s="44"/>
      <c r="F63" s="44"/>
      <c r="G63" s="44"/>
      <c r="H63" s="44"/>
      <c r="I63" s="408"/>
      <c r="J63" s="100"/>
      <c r="K63" s="373"/>
      <c r="L63" s="374"/>
      <c r="M63" s="374"/>
      <c r="N63" s="374"/>
      <c r="O63" s="374"/>
      <c r="P63" s="374"/>
      <c r="Q63" s="374"/>
      <c r="R63" s="95"/>
    </row>
    <row r="64" spans="1:18" s="40" customFormat="1" ht="9" customHeight="1">
      <c r="A64" s="405" t="s">
        <v>49</v>
      </c>
      <c r="B64" s="59"/>
      <c r="C64" s="59"/>
      <c r="D64" s="369"/>
      <c r="E64" s="44"/>
      <c r="F64" s="44"/>
      <c r="G64" s="44"/>
      <c r="H64" s="44"/>
      <c r="I64" s="406"/>
      <c r="J64" s="407"/>
      <c r="K64" s="221"/>
      <c r="L64" s="100"/>
      <c r="M64" s="373"/>
      <c r="N64" s="374"/>
      <c r="O64" s="374"/>
      <c r="P64" s="374"/>
      <c r="Q64" s="374"/>
      <c r="R64" s="95"/>
    </row>
    <row r="65" spans="1:18" s="40" customFormat="1" ht="9" customHeight="1">
      <c r="A65" s="370" t="s">
        <v>50</v>
      </c>
      <c r="B65" s="59"/>
      <c r="C65" s="59"/>
      <c r="D65" s="369"/>
      <c r="E65" s="44"/>
      <c r="F65" s="44"/>
      <c r="G65" s="44"/>
      <c r="H65" s="44"/>
      <c r="I65" s="408"/>
      <c r="J65" s="100"/>
      <c r="K65" s="409"/>
      <c r="L65" s="374"/>
      <c r="M65" s="376"/>
      <c r="N65" s="374"/>
      <c r="O65" s="374"/>
      <c r="P65" s="374"/>
      <c r="Q65" s="374"/>
      <c r="R65" s="95"/>
    </row>
    <row r="66" spans="1:18" s="40" customFormat="1" ht="9" customHeight="1">
      <c r="A66" s="370" t="s">
        <v>51</v>
      </c>
      <c r="B66" s="59"/>
      <c r="C66" s="59"/>
      <c r="D66" s="369"/>
      <c r="E66" s="44"/>
      <c r="F66" s="44"/>
      <c r="G66" s="44"/>
      <c r="H66" s="44"/>
      <c r="I66" s="406"/>
      <c r="J66" s="407"/>
      <c r="K66" s="377"/>
      <c r="L66" s="219"/>
      <c r="M66" s="220"/>
      <c r="N66" s="100"/>
      <c r="O66" s="373"/>
      <c r="P66" s="374"/>
      <c r="Q66" s="374"/>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16</v>
      </c>
      <c r="B7" s="59"/>
      <c r="C7" s="59"/>
      <c r="D7" s="369"/>
      <c r="E7" s="224"/>
      <c r="F7" s="224"/>
      <c r="G7" s="224"/>
      <c r="H7" s="224"/>
      <c r="I7" s="404"/>
      <c r="J7" s="100"/>
      <c r="K7" s="373"/>
      <c r="L7" s="374"/>
      <c r="M7" s="374"/>
      <c r="N7" s="374"/>
      <c r="O7" s="374"/>
      <c r="P7" s="374"/>
      <c r="Q7" s="423" t="s">
        <v>106</v>
      </c>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405" t="s">
        <v>23</v>
      </c>
      <c r="B14" s="59"/>
      <c r="C14" s="59"/>
      <c r="D14" s="369"/>
      <c r="E14" s="44"/>
      <c r="F14" s="44"/>
      <c r="G14" s="44"/>
      <c r="H14" s="44"/>
      <c r="I14" s="406"/>
      <c r="J14" s="407"/>
      <c r="K14" s="374"/>
      <c r="L14" s="377"/>
      <c r="M14" s="413"/>
      <c r="N14" s="219"/>
      <c r="O14" s="220"/>
      <c r="P14" s="100"/>
      <c r="Q14" s="373"/>
      <c r="R14" s="95"/>
    </row>
    <row r="15" spans="1:18" s="40" customFormat="1" ht="9" customHeight="1">
      <c r="A15" s="405"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405" t="s">
        <v>77</v>
      </c>
      <c r="B30" s="59"/>
      <c r="C30" s="59"/>
      <c r="D30" s="369"/>
      <c r="E30" s="44"/>
      <c r="F30" s="44"/>
      <c r="G30" s="44"/>
      <c r="H30" s="44"/>
      <c r="I30" s="406"/>
      <c r="J30" s="407"/>
      <c r="K30" s="374"/>
      <c r="L30" s="377"/>
      <c r="M30" s="413"/>
      <c r="N30" s="219"/>
      <c r="O30" s="220"/>
      <c r="P30" s="100"/>
      <c r="Q30" s="373"/>
      <c r="R30" s="95"/>
    </row>
    <row r="31" spans="1:18" s="40" customFormat="1" ht="9" customHeight="1">
      <c r="A31" s="405"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405" t="s">
        <v>31</v>
      </c>
      <c r="B46" s="59"/>
      <c r="C46" s="59"/>
      <c r="D46" s="369"/>
      <c r="E46" s="44"/>
      <c r="F46" s="44"/>
      <c r="G46" s="44"/>
      <c r="H46" s="44"/>
      <c r="I46" s="406"/>
      <c r="J46" s="407"/>
      <c r="K46" s="374"/>
      <c r="L46" s="377"/>
      <c r="M46" s="413"/>
      <c r="N46" s="219"/>
      <c r="O46" s="220"/>
      <c r="P46" s="100"/>
      <c r="Q46" s="373"/>
      <c r="R46" s="95"/>
    </row>
    <row r="47" spans="1:18" s="40" customFormat="1" ht="9" customHeight="1">
      <c r="A47" s="405"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405" t="s">
        <v>47</v>
      </c>
      <c r="B62" s="59"/>
      <c r="C62" s="59"/>
      <c r="D62" s="369"/>
      <c r="E62" s="44"/>
      <c r="F62" s="44"/>
      <c r="G62" s="44"/>
      <c r="H62" s="44"/>
      <c r="I62" s="406"/>
      <c r="J62" s="407"/>
      <c r="K62" s="374"/>
      <c r="L62" s="377"/>
      <c r="M62" s="413"/>
      <c r="N62" s="219"/>
      <c r="O62" s="220"/>
      <c r="P62" s="100"/>
      <c r="Q62" s="373"/>
      <c r="R62" s="95"/>
    </row>
    <row r="63" spans="1:18" s="40" customFormat="1" ht="9" customHeight="1">
      <c r="A63" s="405"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spans="1:17" s="34" customFormat="1" ht="9.75">
      <c r="A81" s="182"/>
      <c r="B81" s="183" t="s">
        <v>5</v>
      </c>
      <c r="C81" s="183" t="s">
        <v>65</v>
      </c>
      <c r="D81" s="183" t="s">
        <v>6</v>
      </c>
      <c r="E81" s="185" t="s">
        <v>7</v>
      </c>
      <c r="F81" s="185" t="s">
        <v>2</v>
      </c>
      <c r="G81" s="180"/>
      <c r="H81" s="185" t="s">
        <v>97</v>
      </c>
      <c r="I81" s="186"/>
      <c r="J81" s="183" t="s">
        <v>3</v>
      </c>
      <c r="K81" s="186"/>
      <c r="L81" s="183" t="s">
        <v>60</v>
      </c>
      <c r="M81" s="186"/>
      <c r="N81" s="183" t="s">
        <v>105</v>
      </c>
      <c r="O81" s="186"/>
      <c r="P81" s="183" t="s">
        <v>101</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107</v>
      </c>
      <c r="B83" s="59"/>
      <c r="C83" s="59"/>
      <c r="D83" s="369"/>
      <c r="E83" s="224"/>
      <c r="F83" s="224"/>
      <c r="G83" s="224"/>
      <c r="H83" s="224"/>
      <c r="I83" s="404"/>
      <c r="J83" s="100"/>
      <c r="K83" s="373"/>
      <c r="L83" s="374"/>
      <c r="M83" s="374"/>
      <c r="N83" s="374"/>
      <c r="O83" s="374"/>
      <c r="P83" s="374"/>
      <c r="Q83" s="423" t="s">
        <v>108</v>
      </c>
      <c r="R83" s="95"/>
    </row>
    <row r="84" spans="1:18" s="40" customFormat="1" ht="9" customHeight="1">
      <c r="A84" s="405" t="s">
        <v>109</v>
      </c>
      <c r="B84" s="59"/>
      <c r="C84" s="59"/>
      <c r="D84" s="369"/>
      <c r="E84" s="44"/>
      <c r="F84" s="44"/>
      <c r="G84" s="44"/>
      <c r="H84" s="44"/>
      <c r="I84" s="406"/>
      <c r="J84" s="407"/>
      <c r="K84" s="221"/>
      <c r="L84" s="100"/>
      <c r="M84" s="373"/>
      <c r="N84" s="374"/>
      <c r="O84" s="374"/>
      <c r="P84" s="374"/>
      <c r="Q84" s="374"/>
      <c r="R84" s="95"/>
    </row>
    <row r="85" spans="1:18" s="40" customFormat="1" ht="9" customHeight="1">
      <c r="A85" s="370" t="s">
        <v>110</v>
      </c>
      <c r="B85" s="59"/>
      <c r="C85" s="59"/>
      <c r="D85" s="369"/>
      <c r="E85" s="44"/>
      <c r="F85" s="44"/>
      <c r="G85" s="44"/>
      <c r="H85" s="44"/>
      <c r="I85" s="408"/>
      <c r="J85" s="100"/>
      <c r="K85" s="409"/>
      <c r="L85" s="374"/>
      <c r="M85" s="376"/>
      <c r="N85" s="374"/>
      <c r="O85" s="374"/>
      <c r="P85" s="374"/>
      <c r="Q85" s="374"/>
      <c r="R85" s="95"/>
    </row>
    <row r="86" spans="1:18" s="40" customFormat="1" ht="9" customHeight="1">
      <c r="A86" s="370" t="s">
        <v>111</v>
      </c>
      <c r="B86" s="59"/>
      <c r="C86" s="59"/>
      <c r="D86" s="369"/>
      <c r="E86" s="44"/>
      <c r="F86" s="44"/>
      <c r="G86" s="44"/>
      <c r="H86" s="44"/>
      <c r="I86" s="406"/>
      <c r="J86" s="407"/>
      <c r="K86" s="377"/>
      <c r="L86" s="219"/>
      <c r="M86" s="220"/>
      <c r="N86" s="100"/>
      <c r="O86" s="373"/>
      <c r="P86" s="374"/>
      <c r="Q86" s="374"/>
      <c r="R86" s="95"/>
    </row>
    <row r="87" spans="1:18" s="40" customFormat="1" ht="9" customHeight="1">
      <c r="A87" s="370" t="s">
        <v>112</v>
      </c>
      <c r="B87" s="59"/>
      <c r="C87" s="59"/>
      <c r="D87" s="369"/>
      <c r="E87" s="44"/>
      <c r="F87" s="44"/>
      <c r="G87" s="44"/>
      <c r="H87" s="44"/>
      <c r="I87" s="408"/>
      <c r="J87" s="100"/>
      <c r="K87" s="373"/>
      <c r="L87" s="410"/>
      <c r="M87" s="411"/>
      <c r="N87" s="374"/>
      <c r="O87" s="375"/>
      <c r="P87" s="374"/>
      <c r="Q87" s="374"/>
      <c r="R87" s="95"/>
    </row>
    <row r="88" spans="1:18" s="40" customFormat="1" ht="9" customHeight="1">
      <c r="A88" s="370" t="s">
        <v>113</v>
      </c>
      <c r="B88" s="59"/>
      <c r="C88" s="59"/>
      <c r="D88" s="369"/>
      <c r="E88" s="44"/>
      <c r="F88" s="44"/>
      <c r="G88" s="44"/>
      <c r="H88" s="44"/>
      <c r="I88" s="406"/>
      <c r="J88" s="407"/>
      <c r="K88" s="221"/>
      <c r="L88" s="100"/>
      <c r="M88" s="412"/>
      <c r="N88" s="374"/>
      <c r="O88" s="376"/>
      <c r="P88" s="374"/>
      <c r="Q88" s="374"/>
      <c r="R88" s="95"/>
    </row>
    <row r="89" spans="1:18" s="40" customFormat="1" ht="9" customHeight="1">
      <c r="A89" s="405" t="s">
        <v>114</v>
      </c>
      <c r="B89" s="59"/>
      <c r="C89" s="59"/>
      <c r="D89" s="369"/>
      <c r="E89" s="44"/>
      <c r="F89" s="44"/>
      <c r="G89" s="44"/>
      <c r="H89" s="44"/>
      <c r="I89" s="408"/>
      <c r="J89" s="100"/>
      <c r="K89" s="378"/>
      <c r="L89" s="377"/>
      <c r="M89" s="377"/>
      <c r="N89" s="374"/>
      <c r="O89" s="376"/>
      <c r="P89" s="374"/>
      <c r="Q89" s="374"/>
      <c r="R89" s="95"/>
    </row>
    <row r="90" spans="1:18" s="40" customFormat="1" ht="9" customHeight="1">
      <c r="A90" s="405" t="s">
        <v>115</v>
      </c>
      <c r="B90" s="59"/>
      <c r="C90" s="59"/>
      <c r="D90" s="369"/>
      <c r="E90" s="44"/>
      <c r="F90" s="44"/>
      <c r="G90" s="44"/>
      <c r="H90" s="44"/>
      <c r="I90" s="406"/>
      <c r="J90" s="407"/>
      <c r="K90" s="374"/>
      <c r="L90" s="377"/>
      <c r="M90" s="413"/>
      <c r="N90" s="219"/>
      <c r="O90" s="220"/>
      <c r="P90" s="100"/>
      <c r="Q90" s="373"/>
      <c r="R90" s="95"/>
    </row>
    <row r="91" spans="1:18" s="40" customFormat="1" ht="9" customHeight="1">
      <c r="A91" s="405" t="s">
        <v>116</v>
      </c>
      <c r="B91" s="59"/>
      <c r="C91" s="59"/>
      <c r="D91" s="369"/>
      <c r="E91" s="44"/>
      <c r="F91" s="44"/>
      <c r="G91" s="44"/>
      <c r="H91" s="44"/>
      <c r="I91" s="408"/>
      <c r="J91" s="100"/>
      <c r="K91" s="373"/>
      <c r="L91" s="374"/>
      <c r="M91" s="374"/>
      <c r="N91" s="374"/>
      <c r="O91" s="376"/>
      <c r="P91" s="374"/>
      <c r="Q91" s="377"/>
      <c r="R91" s="95"/>
    </row>
    <row r="92" spans="1:18" s="40" customFormat="1" ht="9" customHeight="1">
      <c r="A92" s="405" t="s">
        <v>117</v>
      </c>
      <c r="B92" s="59"/>
      <c r="C92" s="59"/>
      <c r="D92" s="369"/>
      <c r="E92" s="44"/>
      <c r="F92" s="44"/>
      <c r="G92" s="44"/>
      <c r="H92" s="44"/>
      <c r="I92" s="406"/>
      <c r="J92" s="407"/>
      <c r="K92" s="221"/>
      <c r="L92" s="100"/>
      <c r="M92" s="373"/>
      <c r="N92" s="374"/>
      <c r="O92" s="376"/>
      <c r="P92" s="374"/>
      <c r="Q92" s="377"/>
      <c r="R92" s="95"/>
    </row>
    <row r="93" spans="1:18" s="40" customFormat="1" ht="9" customHeight="1">
      <c r="A93" s="370" t="s">
        <v>118</v>
      </c>
      <c r="B93" s="59"/>
      <c r="C93" s="59"/>
      <c r="D93" s="369"/>
      <c r="E93" s="44"/>
      <c r="F93" s="44"/>
      <c r="G93" s="44"/>
      <c r="H93" s="44"/>
      <c r="I93" s="408"/>
      <c r="J93" s="100"/>
      <c r="K93" s="409"/>
      <c r="L93" s="374"/>
      <c r="M93" s="376"/>
      <c r="N93" s="374"/>
      <c r="O93" s="376"/>
      <c r="P93" s="374"/>
      <c r="Q93" s="377"/>
      <c r="R93" s="95"/>
    </row>
    <row r="94" spans="1:18" s="40" customFormat="1" ht="9" customHeight="1">
      <c r="A94" s="370" t="s">
        <v>119</v>
      </c>
      <c r="B94" s="59"/>
      <c r="C94" s="59"/>
      <c r="D94" s="369"/>
      <c r="E94" s="44"/>
      <c r="F94" s="44"/>
      <c r="G94" s="44"/>
      <c r="H94" s="44"/>
      <c r="I94" s="406"/>
      <c r="J94" s="407"/>
      <c r="K94" s="377"/>
      <c r="L94" s="219"/>
      <c r="M94" s="220"/>
      <c r="N94" s="100"/>
      <c r="O94" s="378"/>
      <c r="P94" s="374"/>
      <c r="Q94" s="377"/>
      <c r="R94" s="95"/>
    </row>
    <row r="95" spans="1:18" s="40" customFormat="1" ht="9" customHeight="1">
      <c r="A95" s="370" t="s">
        <v>120</v>
      </c>
      <c r="B95" s="59"/>
      <c r="C95" s="59"/>
      <c r="D95" s="369"/>
      <c r="E95" s="44"/>
      <c r="F95" s="44"/>
      <c r="G95" s="44"/>
      <c r="H95" s="44"/>
      <c r="I95" s="408"/>
      <c r="J95" s="100"/>
      <c r="K95" s="373"/>
      <c r="L95" s="410"/>
      <c r="M95" s="411"/>
      <c r="N95" s="374"/>
      <c r="O95" s="374"/>
      <c r="P95" s="374"/>
      <c r="Q95" s="377"/>
      <c r="R95" s="95"/>
    </row>
    <row r="96" spans="1:18" s="40" customFormat="1" ht="9" customHeight="1">
      <c r="A96" s="370" t="s">
        <v>121</v>
      </c>
      <c r="B96" s="59"/>
      <c r="C96" s="59"/>
      <c r="D96" s="369"/>
      <c r="E96" s="44"/>
      <c r="F96" s="44"/>
      <c r="G96" s="44"/>
      <c r="H96" s="44"/>
      <c r="I96" s="406"/>
      <c r="J96" s="407"/>
      <c r="K96" s="221"/>
      <c r="L96" s="100"/>
      <c r="M96" s="412"/>
      <c r="N96" s="374"/>
      <c r="O96" s="374"/>
      <c r="P96" s="374"/>
      <c r="Q96" s="377"/>
      <c r="R96" s="95"/>
    </row>
    <row r="97" spans="1:18" s="40" customFormat="1" ht="9" customHeight="1">
      <c r="A97" s="405" t="s">
        <v>122</v>
      </c>
      <c r="B97" s="59"/>
      <c r="C97" s="59"/>
      <c r="D97" s="369"/>
      <c r="E97" s="44"/>
      <c r="F97" s="44"/>
      <c r="G97" s="44"/>
      <c r="H97" s="44"/>
      <c r="I97" s="408"/>
      <c r="J97" s="100"/>
      <c r="K97" s="378"/>
      <c r="L97" s="377"/>
      <c r="M97" s="377"/>
      <c r="N97" s="374"/>
      <c r="O97" s="374"/>
      <c r="P97" s="374"/>
      <c r="Q97" s="377"/>
      <c r="R97" s="95"/>
    </row>
    <row r="98" spans="1:18" s="40" customFormat="1" ht="9" customHeight="1">
      <c r="A98" s="382" t="s">
        <v>123</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124</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125</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126</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127</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128</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129</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130</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131</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132</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133</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134</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135</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136</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137</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138</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139</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140</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141</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142</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143</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144</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145</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146</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147</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148</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149</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150</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151</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152</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153</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154</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155</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156</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157</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158</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159</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160</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161</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162</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163</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164</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165</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166</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167</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168</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169</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170</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171</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11</v>
      </c>
      <c r="E148" s="226" t="s">
        <v>12</v>
      </c>
      <c r="F148" s="229" t="s">
        <v>11</v>
      </c>
      <c r="G148" s="244" t="s">
        <v>12</v>
      </c>
      <c r="H148" s="391"/>
      <c r="I148" s="229" t="s">
        <v>11</v>
      </c>
      <c r="J148" s="150" t="s">
        <v>102</v>
      </c>
      <c r="K148" s="152"/>
      <c r="L148" s="150" t="s">
        <v>14</v>
      </c>
      <c r="M148" s="153"/>
      <c r="N148" s="154" t="s">
        <v>15</v>
      </c>
      <c r="O148" s="152"/>
      <c r="P148" s="93"/>
      <c r="Q148" s="424"/>
    </row>
    <row r="149" spans="1:17" s="37" customFormat="1" ht="9" customHeight="1">
      <c r="A149" s="342"/>
      <c r="B149" s="343"/>
      <c r="C149" s="94"/>
      <c r="D149" s="230">
        <f>'Si Qual 128&gt;8'!D73</f>
        <v>1</v>
      </c>
      <c r="E149" s="425"/>
      <c r="F149" s="230">
        <f>'Si Qual 128&gt;8'!F73</f>
        <v>9</v>
      </c>
      <c r="G149" s="426"/>
      <c r="H149" s="245"/>
      <c r="I149" s="235" t="s">
        <v>16</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17</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18</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19</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20</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21</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22</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23</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9</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101</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174</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105</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18</v>
      </c>
      <c r="E76" s="79"/>
      <c r="F76" s="39"/>
      <c r="G76" s="39"/>
      <c r="H76" s="41"/>
      <c r="I76" s="227" t="s">
        <v>18</v>
      </c>
      <c r="J76" s="36"/>
      <c r="K76" s="80"/>
      <c r="L76" s="36"/>
      <c r="M76" s="81"/>
      <c r="N76" s="155" t="s">
        <v>87</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19</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99</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97</v>
      </c>
      <c r="I5" s="186"/>
      <c r="J5" s="183" t="s">
        <v>3</v>
      </c>
      <c r="K5" s="186"/>
      <c r="L5" s="183" t="s">
        <v>1</v>
      </c>
      <c r="M5" s="186"/>
      <c r="N5" s="183" t="s">
        <v>9</v>
      </c>
      <c r="O5" s="186"/>
      <c r="P5" s="183" t="s">
        <v>88</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363"/>
      <c r="E7" s="224"/>
      <c r="F7" s="224"/>
      <c r="G7" s="207"/>
      <c r="H7" s="224"/>
      <c r="I7" s="109"/>
      <c r="J7" s="98"/>
      <c r="K7" s="98"/>
      <c r="L7" s="98"/>
      <c r="M7" s="98"/>
      <c r="N7" s="48"/>
      <c r="O7" s="49"/>
      <c r="P7" s="48"/>
      <c r="Q7" s="49"/>
    </row>
    <row r="8" spans="1:17" s="51" customFormat="1" ht="9" customHeight="1">
      <c r="A8" s="148"/>
      <c r="B8" s="52"/>
      <c r="C8" s="52"/>
      <c r="D8" s="53"/>
      <c r="E8" s="69"/>
      <c r="F8" s="98"/>
      <c r="G8" s="168"/>
      <c r="H8" s="219"/>
      <c r="I8" s="221"/>
      <c r="J8" s="100"/>
      <c r="K8" s="100"/>
      <c r="L8" s="98"/>
      <c r="M8" s="98"/>
      <c r="N8" s="48"/>
      <c r="O8" s="49"/>
      <c r="P8" s="48"/>
      <c r="Q8" s="49"/>
    </row>
    <row r="9" spans="1:17" s="51" customFormat="1" ht="9" customHeight="1">
      <c r="A9" s="148">
        <v>2</v>
      </c>
      <c r="B9" s="44"/>
      <c r="C9" s="44"/>
      <c r="D9" s="363"/>
      <c r="E9" s="44"/>
      <c r="F9" s="44"/>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c r="F11" s="44"/>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100"/>
      <c r="K12" s="106"/>
      <c r="L12" s="96"/>
      <c r="M12" s="99"/>
      <c r="N12" s="48"/>
      <c r="O12" s="49"/>
      <c r="P12" s="48"/>
      <c r="Q12" s="49"/>
    </row>
    <row r="13" spans="1:17" s="51" customFormat="1" ht="9" customHeight="1">
      <c r="A13" s="148">
        <v>4</v>
      </c>
      <c r="B13" s="44"/>
      <c r="C13" s="44"/>
      <c r="D13" s="363"/>
      <c r="E13" s="44"/>
      <c r="F13" s="44"/>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363"/>
      <c r="E15" s="224"/>
      <c r="F15" s="224"/>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100"/>
      <c r="K16" s="100"/>
      <c r="L16" s="98"/>
      <c r="M16" s="105"/>
      <c r="N16" s="63"/>
      <c r="O16" s="64"/>
      <c r="P16" s="48"/>
      <c r="Q16" s="49"/>
    </row>
    <row r="17" spans="1:17" s="51" customFormat="1" ht="9" customHeight="1">
      <c r="A17" s="148">
        <v>6</v>
      </c>
      <c r="B17" s="44"/>
      <c r="C17" s="44"/>
      <c r="D17" s="363"/>
      <c r="E17" s="44"/>
      <c r="F17" s="44"/>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c r="F19" s="44"/>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c r="F21" s="44"/>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363"/>
      <c r="E23" s="44"/>
      <c r="F23" s="44"/>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c r="F25" s="44"/>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c r="F27" s="44"/>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100"/>
      <c r="K28" s="106"/>
      <c r="L28" s="96"/>
      <c r="M28" s="99"/>
      <c r="N28" s="48"/>
      <c r="O28" s="64"/>
      <c r="P28" s="48"/>
      <c r="Q28" s="68"/>
    </row>
    <row r="29" spans="1:17" s="51" customFormat="1" ht="9" customHeight="1">
      <c r="A29" s="147">
        <v>12</v>
      </c>
      <c r="B29" s="44"/>
      <c r="C29" s="44"/>
      <c r="D29" s="363"/>
      <c r="E29" s="224"/>
      <c r="F29" s="224"/>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c r="F31" s="44"/>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100"/>
      <c r="K32" s="100"/>
      <c r="L32" s="98"/>
      <c r="M32" s="105"/>
      <c r="N32" s="63"/>
      <c r="O32" s="68"/>
      <c r="P32" s="48"/>
      <c r="Q32" s="68"/>
    </row>
    <row r="33" spans="1:17" s="51" customFormat="1" ht="9" customHeight="1">
      <c r="A33" s="148">
        <v>14</v>
      </c>
      <c r="B33" s="44"/>
      <c r="C33" s="44"/>
      <c r="D33" s="363"/>
      <c r="E33" s="44"/>
      <c r="F33" s="44"/>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c r="F35" s="44"/>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100"/>
      <c r="K36" s="106"/>
      <c r="L36" s="96"/>
      <c r="M36" s="107"/>
      <c r="N36" s="63"/>
      <c r="O36" s="68"/>
      <c r="P36" s="48"/>
      <c r="Q36" s="68"/>
    </row>
    <row r="37" spans="1:17" s="51" customFormat="1" ht="9" customHeight="1">
      <c r="A37" s="147">
        <v>16</v>
      </c>
      <c r="B37" s="44"/>
      <c r="C37" s="44"/>
      <c r="D37" s="363"/>
      <c r="E37" s="224"/>
      <c r="F37" s="224"/>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230">
        <v>1</v>
      </c>
      <c r="E72" s="79"/>
      <c r="F72" s="39"/>
      <c r="G72" s="39"/>
      <c r="H72" s="41"/>
      <c r="I72" s="235" t="s">
        <v>16</v>
      </c>
      <c r="J72" s="36"/>
      <c r="K72" s="80"/>
      <c r="L72" s="36"/>
      <c r="M72" s="81"/>
      <c r="N72" s="155"/>
      <c r="O72" s="156"/>
      <c r="P72" s="143"/>
      <c r="Q72" s="157"/>
    </row>
    <row r="73" spans="1:17" s="37" customFormat="1" ht="9" customHeight="1">
      <c r="A73" s="342"/>
      <c r="B73" s="343"/>
      <c r="C73" s="94"/>
      <c r="D73" s="230">
        <v>2</v>
      </c>
      <c r="E73" s="79"/>
      <c r="F73" s="39"/>
      <c r="G73" s="39"/>
      <c r="H73" s="41"/>
      <c r="I73" s="235" t="s">
        <v>17</v>
      </c>
      <c r="J73" s="36"/>
      <c r="K73" s="80"/>
      <c r="L73" s="36"/>
      <c r="M73" s="81"/>
      <c r="N73" s="82"/>
      <c r="O73" s="83"/>
      <c r="P73" s="82"/>
      <c r="Q73" s="81"/>
    </row>
    <row r="74" spans="1:17" s="37" customFormat="1" ht="9" customHeight="1">
      <c r="A74" s="342"/>
      <c r="B74" s="343"/>
      <c r="C74" s="94"/>
      <c r="D74" s="230">
        <v>3</v>
      </c>
      <c r="E74" s="79"/>
      <c r="F74" s="39"/>
      <c r="G74" s="39"/>
      <c r="H74" s="41"/>
      <c r="I74" s="235" t="s">
        <v>18</v>
      </c>
      <c r="J74" s="36"/>
      <c r="K74" s="80"/>
      <c r="L74" s="36"/>
      <c r="M74" s="81"/>
      <c r="N74" s="82"/>
      <c r="O74" s="83"/>
      <c r="P74" s="82"/>
      <c r="Q74" s="81"/>
    </row>
    <row r="75" spans="1:17" s="37" customFormat="1" ht="9" customHeight="1">
      <c r="A75" s="356"/>
      <c r="B75" s="343"/>
      <c r="C75" s="94"/>
      <c r="D75" s="231">
        <v>4</v>
      </c>
      <c r="E75" s="87"/>
      <c r="F75" s="88"/>
      <c r="G75" s="88"/>
      <c r="H75" s="89"/>
      <c r="I75" s="235" t="s">
        <v>19</v>
      </c>
      <c r="J75" s="36"/>
      <c r="K75" s="80"/>
      <c r="L75" s="36"/>
      <c r="M75" s="81"/>
      <c r="N75" s="91"/>
      <c r="O75" s="84"/>
      <c r="P75" s="85"/>
      <c r="Q75" s="86"/>
    </row>
    <row r="76" spans="1:17" s="37" customFormat="1" ht="9" customHeight="1">
      <c r="A76" s="357"/>
      <c r="B76" s="343"/>
      <c r="C76" s="94"/>
      <c r="D76" s="355"/>
      <c r="E76" s="352"/>
      <c r="F76" s="36"/>
      <c r="G76" s="36"/>
      <c r="H76" s="245"/>
      <c r="I76" s="235" t="s">
        <v>20</v>
      </c>
      <c r="J76" s="36"/>
      <c r="K76" s="80"/>
      <c r="L76" s="36"/>
      <c r="M76" s="81"/>
      <c r="N76" s="155" t="s">
        <v>87</v>
      </c>
      <c r="O76" s="156"/>
      <c r="P76" s="143"/>
      <c r="Q76" s="157"/>
    </row>
    <row r="77" spans="1:17" s="37" customFormat="1" ht="9" customHeight="1">
      <c r="A77" s="342"/>
      <c r="B77" s="343"/>
      <c r="C77" s="94"/>
      <c r="D77" s="351"/>
      <c r="E77" s="352"/>
      <c r="F77" s="36"/>
      <c r="G77" s="36"/>
      <c r="H77" s="245"/>
      <c r="I77" s="235" t="s">
        <v>21</v>
      </c>
      <c r="J77" s="36"/>
      <c r="K77" s="80"/>
      <c r="L77" s="36"/>
      <c r="M77" s="81"/>
      <c r="N77" s="82"/>
      <c r="O77" s="83"/>
      <c r="P77" s="82"/>
      <c r="Q77" s="81"/>
    </row>
    <row r="78" spans="1:17" s="37" customFormat="1" ht="9" customHeight="1">
      <c r="A78" s="342"/>
      <c r="B78" s="343"/>
      <c r="C78" s="205"/>
      <c r="D78" s="351"/>
      <c r="E78" s="352"/>
      <c r="F78" s="36"/>
      <c r="G78" s="36"/>
      <c r="H78" s="245"/>
      <c r="I78" s="235" t="s">
        <v>22</v>
      </c>
      <c r="J78" s="36"/>
      <c r="K78" s="80"/>
      <c r="L78" s="36"/>
      <c r="M78" s="81"/>
      <c r="N78" s="82"/>
      <c r="O78" s="83"/>
      <c r="P78" s="82"/>
      <c r="Q78" s="81"/>
    </row>
    <row r="79" spans="1:17" s="37" customFormat="1" ht="9" customHeight="1">
      <c r="A79" s="345"/>
      <c r="B79" s="344"/>
      <c r="C79" s="206"/>
      <c r="D79" s="353"/>
      <c r="E79" s="354"/>
      <c r="F79" s="91"/>
      <c r="G79" s="91"/>
      <c r="H79" s="246"/>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7">
      <selection activeCell="S31" sqref="S30:S31"/>
    </sheetView>
  </sheetViews>
  <sheetFormatPr defaultColWidth="9.140625" defaultRowHeight="12.75"/>
  <cols>
    <col min="1" max="2" width="3.28125" style="0" customWidth="1"/>
    <col min="3" max="3" width="4.7109375" style="0" customWidth="1"/>
    <col min="4" max="4" width="4.28125" style="558"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270</v>
      </c>
      <c r="K1" s="15"/>
      <c r="L1" s="17"/>
      <c r="M1" s="15"/>
      <c r="N1" s="223"/>
      <c r="O1" s="15"/>
      <c r="P1" s="21"/>
      <c r="Q1" s="18"/>
    </row>
    <row r="2" spans="1:17" s="3" customFormat="1" ht="13.5" customHeight="1">
      <c r="A2" s="349"/>
      <c r="B2" s="349"/>
      <c r="C2" s="350"/>
      <c r="D2" s="548"/>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49"/>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550"/>
      <c r="E4" s="24"/>
      <c r="F4" s="24"/>
      <c r="G4" s="32"/>
      <c r="H4" s="24"/>
      <c r="I4" s="33"/>
      <c r="J4" s="25"/>
      <c r="K4" s="33"/>
      <c r="L4" s="195"/>
      <c r="M4" s="164"/>
      <c r="N4" s="24"/>
      <c r="O4" s="33"/>
      <c r="P4" s="24"/>
      <c r="Q4" s="23"/>
    </row>
    <row r="5" spans="1:17" s="34" customFormat="1" ht="9.75">
      <c r="A5" s="182"/>
      <c r="B5" s="183" t="s">
        <v>5</v>
      </c>
      <c r="C5" s="184" t="str">
        <f>IF(OR(F2="Week 3",F2="Masters"),"CP","Rank")</f>
        <v>Rank</v>
      </c>
      <c r="D5" s="551" t="s">
        <v>6</v>
      </c>
      <c r="E5" s="185" t="s">
        <v>7</v>
      </c>
      <c r="F5" s="185" t="s">
        <v>2</v>
      </c>
      <c r="G5" s="180"/>
      <c r="H5" s="185" t="s">
        <v>97</v>
      </c>
      <c r="I5" s="186"/>
      <c r="J5" s="183" t="s">
        <v>3</v>
      </c>
      <c r="K5" s="186"/>
      <c r="L5" s="183" t="s">
        <v>8</v>
      </c>
      <c r="M5" s="186"/>
      <c r="N5" s="183" t="s">
        <v>1</v>
      </c>
      <c r="O5" s="186"/>
      <c r="P5" s="183" t="s">
        <v>9</v>
      </c>
      <c r="Q5" s="181"/>
    </row>
    <row r="6" spans="1:17" s="34" customFormat="1" ht="3.75" customHeight="1">
      <c r="A6" s="146"/>
      <c r="B6" s="169"/>
      <c r="C6" s="174"/>
      <c r="D6" s="552"/>
      <c r="E6" s="170"/>
      <c r="F6" s="170"/>
      <c r="G6" s="171"/>
      <c r="H6" s="170"/>
      <c r="I6" s="172"/>
      <c r="J6" s="169"/>
      <c r="K6" s="172"/>
      <c r="L6" s="169"/>
      <c r="M6" s="172"/>
      <c r="N6" s="169"/>
      <c r="O6" s="172"/>
      <c r="P6" s="169"/>
      <c r="Q6" s="173"/>
    </row>
    <row r="7" spans="1:17" s="51" customFormat="1" ht="9" customHeight="1">
      <c r="A7" s="147">
        <v>1</v>
      </c>
      <c r="B7" s="44"/>
      <c r="C7" s="44"/>
      <c r="D7" s="553">
        <v>1</v>
      </c>
      <c r="E7" s="224" t="s">
        <v>193</v>
      </c>
      <c r="F7" s="224" t="s">
        <v>194</v>
      </c>
      <c r="G7" s="207"/>
      <c r="H7" s="224"/>
      <c r="I7" s="109"/>
      <c r="J7" s="98"/>
      <c r="K7" s="98"/>
      <c r="L7" s="98"/>
      <c r="M7" s="98"/>
      <c r="N7" s="48"/>
      <c r="O7" s="49"/>
      <c r="P7" s="48"/>
      <c r="Q7" s="49"/>
    </row>
    <row r="8" spans="1:17" s="51" customFormat="1" ht="9" customHeight="1">
      <c r="A8" s="148"/>
      <c r="B8" s="52"/>
      <c r="C8" s="52"/>
      <c r="D8" s="554"/>
      <c r="E8" s="69"/>
      <c r="F8" s="98"/>
      <c r="G8" s="168"/>
      <c r="H8" s="219"/>
      <c r="I8" s="221"/>
      <c r="J8" s="559" t="s">
        <v>258</v>
      </c>
      <c r="K8" s="100"/>
      <c r="L8" s="98"/>
      <c r="M8" s="98"/>
      <c r="N8" s="48"/>
      <c r="O8" s="49"/>
      <c r="P8" s="48"/>
      <c r="Q8" s="49"/>
    </row>
    <row r="9" spans="1:17" s="51" customFormat="1" ht="9" customHeight="1">
      <c r="A9" s="148">
        <v>2</v>
      </c>
      <c r="B9" s="44"/>
      <c r="C9" s="44"/>
      <c r="D9" s="553"/>
      <c r="E9" s="44" t="s">
        <v>235</v>
      </c>
      <c r="F9" s="44" t="s">
        <v>195</v>
      </c>
      <c r="G9" s="208"/>
      <c r="H9" s="44"/>
      <c r="I9" s="101"/>
      <c r="J9" s="102" t="s">
        <v>249</v>
      </c>
      <c r="K9" s="103"/>
      <c r="L9" s="98"/>
      <c r="M9" s="98"/>
      <c r="N9" s="48"/>
      <c r="O9" s="49"/>
      <c r="P9" s="48"/>
      <c r="Q9" s="49"/>
    </row>
    <row r="10" spans="1:17" s="51" customFormat="1" ht="9" customHeight="1">
      <c r="A10" s="148"/>
      <c r="B10" s="52"/>
      <c r="C10" s="52"/>
      <c r="D10" s="554"/>
      <c r="E10" s="69"/>
      <c r="F10" s="69"/>
      <c r="G10" s="168"/>
      <c r="H10" s="69"/>
      <c r="I10" s="104"/>
      <c r="J10" s="219"/>
      <c r="K10" s="220"/>
      <c r="L10" s="559" t="s">
        <v>258</v>
      </c>
      <c r="M10" s="100"/>
      <c r="N10" s="48"/>
      <c r="O10" s="49"/>
      <c r="P10" s="48"/>
      <c r="Q10" s="49"/>
    </row>
    <row r="11" spans="1:17" s="51" customFormat="1" ht="9" customHeight="1">
      <c r="A11" s="148">
        <v>3</v>
      </c>
      <c r="B11" s="44"/>
      <c r="C11" s="44"/>
      <c r="D11" s="553"/>
      <c r="E11" s="44" t="s">
        <v>236</v>
      </c>
      <c r="F11" s="44" t="s">
        <v>237</v>
      </c>
      <c r="G11" s="208"/>
      <c r="H11" s="44"/>
      <c r="I11" s="97"/>
      <c r="J11" s="96"/>
      <c r="K11" s="105"/>
      <c r="L11" s="102" t="s">
        <v>246</v>
      </c>
      <c r="M11" s="209"/>
      <c r="N11" s="48"/>
      <c r="O11" s="49"/>
      <c r="P11" s="48"/>
      <c r="Q11" s="49"/>
    </row>
    <row r="12" spans="1:17" s="51" customFormat="1" ht="9" customHeight="1">
      <c r="A12" s="148"/>
      <c r="B12" s="65"/>
      <c r="C12" s="52"/>
      <c r="D12" s="554"/>
      <c r="E12" s="69"/>
      <c r="F12" s="225"/>
      <c r="G12" s="168"/>
      <c r="H12" s="219"/>
      <c r="I12" s="221"/>
      <c r="J12" s="100" t="s">
        <v>250</v>
      </c>
      <c r="K12" s="106"/>
      <c r="L12" s="96"/>
      <c r="M12" s="99"/>
      <c r="N12" s="48"/>
      <c r="O12" s="49"/>
      <c r="P12" s="48"/>
      <c r="Q12" s="49"/>
    </row>
    <row r="13" spans="1:17" s="51" customFormat="1" ht="9" customHeight="1">
      <c r="A13" s="148">
        <v>4</v>
      </c>
      <c r="B13" s="44"/>
      <c r="C13" s="44"/>
      <c r="D13" s="553"/>
      <c r="E13" s="44" t="s">
        <v>196</v>
      </c>
      <c r="F13" s="44" t="s">
        <v>195</v>
      </c>
      <c r="G13" s="208"/>
      <c r="H13" s="44"/>
      <c r="I13" s="101"/>
      <c r="J13" s="98" t="s">
        <v>251</v>
      </c>
      <c r="K13" s="98"/>
      <c r="L13" s="96"/>
      <c r="M13" s="105"/>
      <c r="N13" s="48"/>
      <c r="O13" s="49"/>
      <c r="P13" s="48"/>
      <c r="Q13" s="49"/>
    </row>
    <row r="14" spans="1:17" s="51" customFormat="1" ht="9" customHeight="1">
      <c r="A14" s="148"/>
      <c r="B14" s="52"/>
      <c r="C14" s="52"/>
      <c r="D14" s="554"/>
      <c r="E14" s="69"/>
      <c r="F14" s="69"/>
      <c r="G14" s="168"/>
      <c r="H14" s="69"/>
      <c r="I14" s="104"/>
      <c r="J14" s="98"/>
      <c r="K14" s="98"/>
      <c r="L14" s="219"/>
      <c r="M14" s="220"/>
      <c r="N14" s="559" t="s">
        <v>258</v>
      </c>
      <c r="O14" s="58"/>
      <c r="P14" s="48"/>
      <c r="Q14" s="49"/>
    </row>
    <row r="15" spans="1:17" s="51" customFormat="1" ht="9" customHeight="1">
      <c r="A15" s="148">
        <v>5</v>
      </c>
      <c r="B15" s="44"/>
      <c r="C15" s="44"/>
      <c r="D15" s="553"/>
      <c r="E15" s="44" t="s">
        <v>197</v>
      </c>
      <c r="F15" s="44" t="s">
        <v>198</v>
      </c>
      <c r="G15" s="208"/>
      <c r="H15" s="44"/>
      <c r="I15" s="97"/>
      <c r="J15" s="98"/>
      <c r="K15" s="98"/>
      <c r="L15" s="98"/>
      <c r="M15" s="105"/>
      <c r="N15" s="61" t="s">
        <v>285</v>
      </c>
      <c r="O15" s="64"/>
      <c r="P15" s="48"/>
      <c r="Q15" s="49"/>
    </row>
    <row r="16" spans="1:17" s="51" customFormat="1" ht="9" customHeight="1">
      <c r="A16" s="148"/>
      <c r="B16" s="52"/>
      <c r="C16" s="52"/>
      <c r="D16" s="554"/>
      <c r="E16" s="69"/>
      <c r="F16" s="225"/>
      <c r="G16" s="168"/>
      <c r="H16" s="219"/>
      <c r="I16" s="221"/>
      <c r="J16" s="100" t="s">
        <v>260</v>
      </c>
      <c r="K16" s="100"/>
      <c r="L16" s="98"/>
      <c r="M16" s="105"/>
      <c r="N16" s="63"/>
      <c r="O16" s="64"/>
      <c r="P16" s="48"/>
      <c r="Q16" s="49"/>
    </row>
    <row r="17" spans="1:17" s="51" customFormat="1" ht="9" customHeight="1">
      <c r="A17" s="148">
        <v>6</v>
      </c>
      <c r="B17" s="44"/>
      <c r="C17" s="44"/>
      <c r="D17" s="553"/>
      <c r="E17" s="44" t="s">
        <v>199</v>
      </c>
      <c r="F17" s="44" t="s">
        <v>200</v>
      </c>
      <c r="G17" s="208"/>
      <c r="H17" s="44"/>
      <c r="I17" s="101"/>
      <c r="J17" s="102" t="s">
        <v>249</v>
      </c>
      <c r="K17" s="103"/>
      <c r="L17" s="98"/>
      <c r="M17" s="105"/>
      <c r="N17" s="63"/>
      <c r="O17" s="64"/>
      <c r="P17" s="48"/>
      <c r="Q17" s="49"/>
    </row>
    <row r="18" spans="1:17" s="51" customFormat="1" ht="9" customHeight="1">
      <c r="A18" s="148"/>
      <c r="B18" s="52"/>
      <c r="C18" s="52"/>
      <c r="D18" s="554"/>
      <c r="E18" s="69"/>
      <c r="F18" s="69"/>
      <c r="G18" s="168"/>
      <c r="H18" s="69"/>
      <c r="I18" s="104"/>
      <c r="J18" s="219"/>
      <c r="K18" s="220"/>
      <c r="L18" s="561" t="s">
        <v>280</v>
      </c>
      <c r="M18" s="106"/>
      <c r="N18" s="63"/>
      <c r="O18" s="64"/>
      <c r="P18" s="48"/>
      <c r="Q18" s="49"/>
    </row>
    <row r="19" spans="1:17" s="51" customFormat="1" ht="9" customHeight="1">
      <c r="A19" s="148">
        <v>7</v>
      </c>
      <c r="B19" s="44" t="s">
        <v>269</v>
      </c>
      <c r="C19" s="44"/>
      <c r="D19" s="553"/>
      <c r="E19" s="44" t="s">
        <v>247</v>
      </c>
      <c r="F19" s="44" t="s">
        <v>205</v>
      </c>
      <c r="G19" s="208"/>
      <c r="H19" s="44"/>
      <c r="I19" s="97"/>
      <c r="J19" s="96"/>
      <c r="K19" s="105"/>
      <c r="L19" s="102" t="s">
        <v>273</v>
      </c>
      <c r="M19" s="102"/>
      <c r="N19" s="63"/>
      <c r="O19" s="64"/>
      <c r="P19" s="48"/>
      <c r="Q19" s="49"/>
    </row>
    <row r="20" spans="1:17" s="51" customFormat="1" ht="9" customHeight="1">
      <c r="A20" s="148"/>
      <c r="B20" s="52"/>
      <c r="C20" s="52"/>
      <c r="D20" s="554"/>
      <c r="E20" s="69"/>
      <c r="F20" s="225"/>
      <c r="G20" s="168"/>
      <c r="H20" s="219"/>
      <c r="I20" s="221"/>
      <c r="J20" s="559" t="s">
        <v>261</v>
      </c>
      <c r="K20" s="106"/>
      <c r="L20" s="96"/>
      <c r="M20" s="107"/>
      <c r="N20" s="63"/>
      <c r="O20" s="64"/>
      <c r="P20" s="48"/>
      <c r="Q20" s="49"/>
    </row>
    <row r="21" spans="1:17" s="51" customFormat="1" ht="9" customHeight="1">
      <c r="A21" s="147">
        <v>8</v>
      </c>
      <c r="B21" s="44"/>
      <c r="C21" s="44"/>
      <c r="D21" s="553">
        <v>7</v>
      </c>
      <c r="E21" s="224" t="s">
        <v>201</v>
      </c>
      <c r="F21" s="224" t="s">
        <v>202</v>
      </c>
      <c r="G21" s="207"/>
      <c r="H21" s="224"/>
      <c r="I21" s="108"/>
      <c r="J21" s="98" t="s">
        <v>248</v>
      </c>
      <c r="K21" s="98"/>
      <c r="L21" s="96"/>
      <c r="M21" s="96"/>
      <c r="N21" s="63"/>
      <c r="O21" s="64"/>
      <c r="P21" s="48"/>
      <c r="Q21" s="49"/>
    </row>
    <row r="22" spans="1:17" s="51" customFormat="1" ht="9" customHeight="1">
      <c r="A22" s="148"/>
      <c r="B22" s="52"/>
      <c r="C22" s="52"/>
      <c r="D22" s="554"/>
      <c r="E22" s="69"/>
      <c r="F22" s="69"/>
      <c r="G22" s="70"/>
      <c r="H22" s="69"/>
      <c r="I22" s="104"/>
      <c r="J22" s="98"/>
      <c r="K22" s="98"/>
      <c r="L22" s="96"/>
      <c r="M22" s="96"/>
      <c r="N22" s="219"/>
      <c r="O22" s="220"/>
      <c r="P22" s="559" t="s">
        <v>262</v>
      </c>
      <c r="Q22" s="58"/>
    </row>
    <row r="23" spans="1:17" s="51" customFormat="1" ht="9" customHeight="1">
      <c r="A23" s="147">
        <v>9</v>
      </c>
      <c r="B23" s="44"/>
      <c r="C23" s="44"/>
      <c r="D23" s="553">
        <v>3</v>
      </c>
      <c r="E23" s="224" t="s">
        <v>203</v>
      </c>
      <c r="F23" s="224" t="s">
        <v>204</v>
      </c>
      <c r="G23" s="207"/>
      <c r="H23" s="224"/>
      <c r="I23" s="109"/>
      <c r="J23" s="98"/>
      <c r="K23" s="98"/>
      <c r="L23" s="98"/>
      <c r="M23" s="98"/>
      <c r="N23" s="48"/>
      <c r="O23" s="64"/>
      <c r="P23" s="48" t="s">
        <v>288</v>
      </c>
      <c r="Q23" s="64"/>
    </row>
    <row r="24" spans="1:17" s="51" customFormat="1" ht="9" customHeight="1">
      <c r="A24" s="148"/>
      <c r="B24" s="52"/>
      <c r="C24" s="52"/>
      <c r="D24" s="554"/>
      <c r="E24" s="54"/>
      <c r="F24" s="55"/>
      <c r="G24" s="56"/>
      <c r="H24" s="219"/>
      <c r="I24" s="221"/>
      <c r="J24" s="559" t="s">
        <v>262</v>
      </c>
      <c r="K24" s="100"/>
      <c r="L24" s="98"/>
      <c r="M24" s="98"/>
      <c r="N24" s="48"/>
      <c r="O24" s="64"/>
      <c r="P24" s="48"/>
      <c r="Q24" s="64"/>
    </row>
    <row r="25" spans="1:17" s="51" customFormat="1" ht="9" customHeight="1">
      <c r="A25" s="148">
        <v>10</v>
      </c>
      <c r="B25" s="44"/>
      <c r="C25" s="44"/>
      <c r="D25" s="553"/>
      <c r="E25" s="44" t="s">
        <v>206</v>
      </c>
      <c r="F25" s="44" t="s">
        <v>207</v>
      </c>
      <c r="G25" s="208"/>
      <c r="H25" s="44"/>
      <c r="I25" s="101"/>
      <c r="J25" s="102" t="s">
        <v>246</v>
      </c>
      <c r="K25" s="103"/>
      <c r="L25" s="98"/>
      <c r="M25" s="98"/>
      <c r="N25" s="48"/>
      <c r="O25" s="64"/>
      <c r="P25" s="48"/>
      <c r="Q25" s="64"/>
    </row>
    <row r="26" spans="1:17" s="51" customFormat="1" ht="9" customHeight="1">
      <c r="A26" s="148"/>
      <c r="B26" s="52"/>
      <c r="C26" s="52"/>
      <c r="D26" s="554"/>
      <c r="E26" s="69"/>
      <c r="F26" s="69"/>
      <c r="G26" s="168"/>
      <c r="H26" s="69"/>
      <c r="I26" s="104"/>
      <c r="J26" s="219"/>
      <c r="K26" s="220"/>
      <c r="L26" s="561" t="s">
        <v>281</v>
      </c>
      <c r="M26" s="100"/>
      <c r="N26" s="48"/>
      <c r="O26" s="64"/>
      <c r="P26" s="48"/>
      <c r="Q26" s="64"/>
    </row>
    <row r="27" spans="1:17" s="51" customFormat="1" ht="9" customHeight="1">
      <c r="A27" s="148">
        <v>11</v>
      </c>
      <c r="B27" s="44"/>
      <c r="C27" s="44"/>
      <c r="D27" s="553"/>
      <c r="E27" s="44" t="s">
        <v>208</v>
      </c>
      <c r="F27" s="44" t="s">
        <v>209</v>
      </c>
      <c r="G27" s="208"/>
      <c r="H27" s="44"/>
      <c r="I27" s="97"/>
      <c r="J27" s="96"/>
      <c r="K27" s="105"/>
      <c r="L27" s="102" t="s">
        <v>249</v>
      </c>
      <c r="M27" s="209"/>
      <c r="N27" s="48"/>
      <c r="O27" s="64"/>
      <c r="P27" s="48"/>
      <c r="Q27" s="64"/>
    </row>
    <row r="28" spans="1:17" s="51" customFormat="1" ht="9" customHeight="1">
      <c r="A28" s="148"/>
      <c r="B28" s="65"/>
      <c r="C28" s="52"/>
      <c r="D28" s="554"/>
      <c r="E28" s="69"/>
      <c r="F28" s="225"/>
      <c r="G28" s="168"/>
      <c r="H28" s="219"/>
      <c r="I28" s="221"/>
      <c r="J28" s="100" t="s">
        <v>272</v>
      </c>
      <c r="K28" s="106"/>
      <c r="L28" s="96"/>
      <c r="M28" s="99"/>
      <c r="N28" s="48"/>
      <c r="O28" s="64"/>
      <c r="P28" s="48"/>
      <c r="Q28" s="64"/>
    </row>
    <row r="29" spans="1:17" s="51" customFormat="1" ht="9" customHeight="1">
      <c r="A29" s="148">
        <v>12</v>
      </c>
      <c r="B29" s="44"/>
      <c r="C29" s="44"/>
      <c r="D29" s="553"/>
      <c r="E29" s="44" t="s">
        <v>210</v>
      </c>
      <c r="F29" s="44" t="s">
        <v>211</v>
      </c>
      <c r="G29" s="208"/>
      <c r="H29" s="44"/>
      <c r="I29" s="101"/>
      <c r="J29" s="98" t="s">
        <v>273</v>
      </c>
      <c r="K29" s="98"/>
      <c r="L29" s="96"/>
      <c r="M29" s="105"/>
      <c r="N29" s="48"/>
      <c r="O29" s="64"/>
      <c r="P29" s="48"/>
      <c r="Q29" s="64"/>
    </row>
    <row r="30" spans="1:17" s="51" customFormat="1" ht="9" customHeight="1">
      <c r="A30" s="148"/>
      <c r="B30" s="52"/>
      <c r="C30" s="52"/>
      <c r="D30" s="554"/>
      <c r="E30" s="69"/>
      <c r="F30" s="69"/>
      <c r="G30" s="168"/>
      <c r="H30" s="69"/>
      <c r="I30" s="104"/>
      <c r="J30" s="98"/>
      <c r="K30" s="98"/>
      <c r="L30" s="219"/>
      <c r="M30" s="220"/>
      <c r="N30" s="559" t="s">
        <v>262</v>
      </c>
      <c r="O30" s="66"/>
      <c r="P30" s="48"/>
      <c r="Q30" s="64"/>
    </row>
    <row r="31" spans="1:17" s="51" customFormat="1" ht="9" customHeight="1">
      <c r="A31" s="148">
        <v>13</v>
      </c>
      <c r="B31" s="44"/>
      <c r="C31" s="44"/>
      <c r="D31" s="553"/>
      <c r="E31" s="44" t="s">
        <v>212</v>
      </c>
      <c r="F31" s="44" t="s">
        <v>213</v>
      </c>
      <c r="G31" s="208"/>
      <c r="H31" s="44"/>
      <c r="I31" s="97"/>
      <c r="J31" s="98"/>
      <c r="K31" s="98"/>
      <c r="L31" s="98"/>
      <c r="M31" s="105"/>
      <c r="N31" s="61" t="s">
        <v>246</v>
      </c>
      <c r="O31" s="68"/>
      <c r="P31" s="48"/>
      <c r="Q31" s="64"/>
    </row>
    <row r="32" spans="1:17" s="51" customFormat="1" ht="9" customHeight="1">
      <c r="A32" s="148"/>
      <c r="B32" s="52"/>
      <c r="C32" s="52"/>
      <c r="D32" s="554"/>
      <c r="E32" s="69"/>
      <c r="F32" s="225"/>
      <c r="G32" s="168"/>
      <c r="H32" s="219"/>
      <c r="I32" s="221"/>
      <c r="J32" s="100" t="s">
        <v>263</v>
      </c>
      <c r="K32" s="100"/>
      <c r="L32" s="98"/>
      <c r="M32" s="105"/>
      <c r="N32" s="63"/>
      <c r="O32" s="68"/>
      <c r="P32" s="48"/>
      <c r="Q32" s="64"/>
    </row>
    <row r="33" spans="1:17" s="51" customFormat="1" ht="9" customHeight="1">
      <c r="A33" s="148">
        <v>14</v>
      </c>
      <c r="B33" s="44"/>
      <c r="C33" s="44"/>
      <c r="D33" s="553"/>
      <c r="E33" s="44" t="s">
        <v>214</v>
      </c>
      <c r="F33" s="44" t="s">
        <v>205</v>
      </c>
      <c r="G33" s="208"/>
      <c r="H33" s="44"/>
      <c r="I33" s="101"/>
      <c r="J33" s="102" t="s">
        <v>245</v>
      </c>
      <c r="K33" s="103"/>
      <c r="L33" s="98"/>
      <c r="M33" s="105"/>
      <c r="N33" s="63"/>
      <c r="O33" s="68"/>
      <c r="P33" s="48"/>
      <c r="Q33" s="64"/>
    </row>
    <row r="34" spans="1:17" s="51" customFormat="1" ht="9" customHeight="1">
      <c r="A34" s="148"/>
      <c r="B34" s="52"/>
      <c r="C34" s="52"/>
      <c r="D34" s="554"/>
      <c r="E34" s="69"/>
      <c r="F34" s="69"/>
      <c r="G34" s="168"/>
      <c r="H34" s="69"/>
      <c r="I34" s="104"/>
      <c r="J34" s="219"/>
      <c r="K34" s="220"/>
      <c r="L34" s="561" t="s">
        <v>282</v>
      </c>
      <c r="M34" s="562"/>
      <c r="N34" s="63"/>
      <c r="O34" s="68"/>
      <c r="P34" s="48"/>
      <c r="Q34" s="64"/>
    </row>
    <row r="35" spans="1:17" s="51" customFormat="1" ht="9" customHeight="1">
      <c r="A35" s="148">
        <v>15</v>
      </c>
      <c r="B35" s="44"/>
      <c r="C35" s="44"/>
      <c r="D35" s="553"/>
      <c r="E35" s="44" t="s">
        <v>215</v>
      </c>
      <c r="F35" s="44" t="s">
        <v>216</v>
      </c>
      <c r="G35" s="208"/>
      <c r="H35" s="44"/>
      <c r="I35" s="97"/>
      <c r="J35" s="96"/>
      <c r="K35" s="105"/>
      <c r="L35" s="102" t="s">
        <v>283</v>
      </c>
      <c r="M35" s="102"/>
      <c r="N35" s="63"/>
      <c r="O35" s="68"/>
      <c r="P35" s="48"/>
      <c r="Q35" s="64"/>
    </row>
    <row r="36" spans="1:17" s="51" customFormat="1" ht="9" customHeight="1">
      <c r="A36" s="148"/>
      <c r="B36" s="52"/>
      <c r="C36" s="52"/>
      <c r="D36" s="554"/>
      <c r="E36" s="69"/>
      <c r="F36" s="225"/>
      <c r="G36" s="168"/>
      <c r="H36" s="219"/>
      <c r="I36" s="221"/>
      <c r="J36" s="559" t="s">
        <v>268</v>
      </c>
      <c r="K36" s="106"/>
      <c r="L36" s="96"/>
      <c r="M36" s="107"/>
      <c r="N36" s="63"/>
      <c r="O36" s="68"/>
      <c r="P36" s="48"/>
      <c r="Q36" s="64"/>
    </row>
    <row r="37" spans="1:17" s="51" customFormat="1" ht="9" customHeight="1">
      <c r="A37" s="147">
        <v>16</v>
      </c>
      <c r="B37" s="44"/>
      <c r="C37" s="44"/>
      <c r="D37" s="553">
        <v>8</v>
      </c>
      <c r="E37" s="224" t="s">
        <v>217</v>
      </c>
      <c r="F37" s="224" t="s">
        <v>218</v>
      </c>
      <c r="G37" s="207"/>
      <c r="H37" s="224"/>
      <c r="I37" s="108"/>
      <c r="J37" s="560" t="s">
        <v>271</v>
      </c>
      <c r="K37" s="98"/>
      <c r="L37" s="96"/>
      <c r="M37" s="96"/>
      <c r="N37" s="68"/>
      <c r="O37" s="68"/>
      <c r="P37" s="48"/>
      <c r="Q37" s="64"/>
    </row>
    <row r="38" spans="1:17" s="51" customFormat="1" ht="9" customHeight="1">
      <c r="A38" s="148"/>
      <c r="B38" s="52"/>
      <c r="C38" s="52"/>
      <c r="D38" s="554"/>
      <c r="E38" s="69"/>
      <c r="F38" s="69"/>
      <c r="G38" s="70"/>
      <c r="H38" s="69"/>
      <c r="I38" s="104"/>
      <c r="J38" s="98"/>
      <c r="K38" s="98"/>
      <c r="L38" s="96"/>
      <c r="M38" s="96"/>
      <c r="N38" s="71" t="s">
        <v>10</v>
      </c>
      <c r="O38" s="72"/>
      <c r="P38" s="563" t="s">
        <v>289</v>
      </c>
      <c r="Q38" s="212"/>
    </row>
    <row r="39" spans="1:17" s="51" customFormat="1" ht="9" customHeight="1">
      <c r="A39" s="147">
        <v>17</v>
      </c>
      <c r="B39" s="44"/>
      <c r="C39" s="44"/>
      <c r="D39" s="553">
        <v>5</v>
      </c>
      <c r="E39" s="224" t="s">
        <v>240</v>
      </c>
      <c r="F39" s="224" t="s">
        <v>220</v>
      </c>
      <c r="G39" s="207"/>
      <c r="H39" s="224"/>
      <c r="I39" s="109"/>
      <c r="J39" s="98"/>
      <c r="K39" s="98"/>
      <c r="L39" s="98"/>
      <c r="M39" s="98"/>
      <c r="N39" s="219"/>
      <c r="O39" s="222"/>
      <c r="P39" s="48" t="s">
        <v>290</v>
      </c>
      <c r="Q39" s="211"/>
    </row>
    <row r="40" spans="1:17" s="51" customFormat="1" ht="9" customHeight="1">
      <c r="A40" s="148"/>
      <c r="B40" s="52"/>
      <c r="C40" s="52"/>
      <c r="D40" s="554"/>
      <c r="E40" s="54"/>
      <c r="F40" s="55"/>
      <c r="G40" s="56"/>
      <c r="H40" s="219"/>
      <c r="I40" s="221"/>
      <c r="J40" s="559" t="s">
        <v>264</v>
      </c>
      <c r="K40" s="100"/>
      <c r="L40" s="98"/>
      <c r="M40" s="98"/>
      <c r="N40" s="48"/>
      <c r="O40" s="49"/>
      <c r="P40" s="48"/>
      <c r="Q40" s="64"/>
    </row>
    <row r="41" spans="1:17" s="51" customFormat="1" ht="9" customHeight="1">
      <c r="A41" s="148">
        <v>18</v>
      </c>
      <c r="B41" s="44"/>
      <c r="C41" s="44"/>
      <c r="D41" s="553"/>
      <c r="E41" s="44" t="s">
        <v>219</v>
      </c>
      <c r="F41" s="44" t="s">
        <v>220</v>
      </c>
      <c r="G41" s="208"/>
      <c r="H41" s="44"/>
      <c r="I41" s="101"/>
      <c r="J41" s="102" t="s">
        <v>257</v>
      </c>
      <c r="K41" s="103"/>
      <c r="L41" s="98"/>
      <c r="M41" s="98"/>
      <c r="N41" s="48"/>
      <c r="O41" s="49"/>
      <c r="P41" s="48"/>
      <c r="Q41" s="64"/>
    </row>
    <row r="42" spans="1:17" s="51" customFormat="1" ht="9" customHeight="1">
      <c r="A42" s="148"/>
      <c r="B42" s="52"/>
      <c r="C42" s="52"/>
      <c r="D42" s="554"/>
      <c r="E42" s="69"/>
      <c r="F42" s="69"/>
      <c r="G42" s="168"/>
      <c r="H42" s="69"/>
      <c r="I42" s="104"/>
      <c r="J42" s="219"/>
      <c r="K42" s="220"/>
      <c r="L42" s="561" t="s">
        <v>284</v>
      </c>
      <c r="M42" s="100"/>
      <c r="N42" s="48"/>
      <c r="O42" s="49"/>
      <c r="P42" s="48"/>
      <c r="Q42" s="64"/>
    </row>
    <row r="43" spans="1:17" s="51" customFormat="1" ht="9" customHeight="1">
      <c r="A43" s="148">
        <v>19</v>
      </c>
      <c r="B43" s="44"/>
      <c r="C43" s="44"/>
      <c r="D43" s="553"/>
      <c r="E43" s="44" t="s">
        <v>221</v>
      </c>
      <c r="F43" s="44" t="s">
        <v>200</v>
      </c>
      <c r="G43" s="208"/>
      <c r="H43" s="44"/>
      <c r="I43" s="97"/>
      <c r="J43" s="96"/>
      <c r="K43" s="105"/>
      <c r="L43" s="102" t="s">
        <v>273</v>
      </c>
      <c r="M43" s="209"/>
      <c r="N43" s="48"/>
      <c r="O43" s="49"/>
      <c r="P43" s="48"/>
      <c r="Q43" s="64"/>
    </row>
    <row r="44" spans="1:17" s="51" customFormat="1" ht="9" customHeight="1">
      <c r="A44" s="148"/>
      <c r="B44" s="65"/>
      <c r="C44" s="52"/>
      <c r="D44" s="554"/>
      <c r="E44" s="69"/>
      <c r="F44" s="225"/>
      <c r="G44" s="168"/>
      <c r="H44" s="219"/>
      <c r="I44" s="221"/>
      <c r="J44" s="100" t="s">
        <v>278</v>
      </c>
      <c r="K44" s="106"/>
      <c r="L44" s="96"/>
      <c r="M44" s="99"/>
      <c r="N44" s="48"/>
      <c r="O44" s="49"/>
      <c r="P44" s="48"/>
      <c r="Q44" s="64"/>
    </row>
    <row r="45" spans="1:17" s="51" customFormat="1" ht="9" customHeight="1">
      <c r="A45" s="148">
        <v>20</v>
      </c>
      <c r="B45" s="44"/>
      <c r="C45" s="44"/>
      <c r="D45" s="553"/>
      <c r="E45" s="44" t="s">
        <v>222</v>
      </c>
      <c r="F45" s="44" t="s">
        <v>194</v>
      </c>
      <c r="G45" s="208"/>
      <c r="H45" s="44"/>
      <c r="I45" s="101"/>
      <c r="J45" s="98" t="s">
        <v>279</v>
      </c>
      <c r="K45" s="98"/>
      <c r="L45" s="96"/>
      <c r="M45" s="105"/>
      <c r="N45" s="48"/>
      <c r="O45" s="49"/>
      <c r="P45" s="48"/>
      <c r="Q45" s="64"/>
    </row>
    <row r="46" spans="1:17" s="51" customFormat="1" ht="9" customHeight="1">
      <c r="A46" s="148"/>
      <c r="B46" s="52"/>
      <c r="C46" s="52"/>
      <c r="D46" s="554"/>
      <c r="E46" s="69"/>
      <c r="F46" s="69"/>
      <c r="G46" s="168"/>
      <c r="H46" s="69"/>
      <c r="I46" s="104"/>
      <c r="J46" s="98"/>
      <c r="K46" s="98"/>
      <c r="L46" s="219"/>
      <c r="M46" s="220"/>
      <c r="N46" s="559" t="s">
        <v>253</v>
      </c>
      <c r="O46" s="58"/>
      <c r="P46" s="48"/>
      <c r="Q46" s="64"/>
    </row>
    <row r="47" spans="1:17" s="51" customFormat="1" ht="9" customHeight="1">
      <c r="A47" s="148">
        <v>21</v>
      </c>
      <c r="B47" s="44"/>
      <c r="C47" s="44"/>
      <c r="D47" s="553"/>
      <c r="E47" s="44" t="s">
        <v>223</v>
      </c>
      <c r="F47" s="44" t="s">
        <v>224</v>
      </c>
      <c r="G47" s="208"/>
      <c r="H47" s="44"/>
      <c r="I47" s="97"/>
      <c r="J47" s="98"/>
      <c r="K47" s="98"/>
      <c r="L47" s="98"/>
      <c r="M47" s="105"/>
      <c r="N47" s="61" t="s">
        <v>286</v>
      </c>
      <c r="O47" s="64"/>
      <c r="P47" s="48"/>
      <c r="Q47" s="64"/>
    </row>
    <row r="48" spans="1:17" s="51" customFormat="1" ht="9" customHeight="1">
      <c r="A48" s="148"/>
      <c r="B48" s="52"/>
      <c r="C48" s="52"/>
      <c r="D48" s="554"/>
      <c r="E48" s="69"/>
      <c r="F48" s="225"/>
      <c r="G48" s="168"/>
      <c r="H48" s="219"/>
      <c r="I48" s="221"/>
      <c r="J48" s="100" t="s">
        <v>265</v>
      </c>
      <c r="K48" s="100"/>
      <c r="L48" s="98"/>
      <c r="M48" s="105"/>
      <c r="N48" s="63"/>
      <c r="O48" s="64"/>
      <c r="P48" s="48"/>
      <c r="Q48" s="64"/>
    </row>
    <row r="49" spans="1:17" s="51" customFormat="1" ht="9" customHeight="1">
      <c r="A49" s="148">
        <v>22</v>
      </c>
      <c r="B49" s="44"/>
      <c r="C49" s="44"/>
      <c r="D49" s="553"/>
      <c r="E49" s="44" t="s">
        <v>244</v>
      </c>
      <c r="F49" s="44" t="s">
        <v>200</v>
      </c>
      <c r="G49" s="208"/>
      <c r="H49" s="44"/>
      <c r="I49" s="101"/>
      <c r="J49" s="102" t="s">
        <v>252</v>
      </c>
      <c r="K49" s="103"/>
      <c r="L49" s="98"/>
      <c r="M49" s="105"/>
      <c r="N49" s="63"/>
      <c r="O49" s="64"/>
      <c r="P49" s="48"/>
      <c r="Q49" s="64"/>
    </row>
    <row r="50" spans="1:17" s="51" customFormat="1" ht="9" customHeight="1">
      <c r="A50" s="148"/>
      <c r="B50" s="52"/>
      <c r="C50" s="52"/>
      <c r="D50" s="554"/>
      <c r="E50" s="69"/>
      <c r="F50" s="69"/>
      <c r="G50" s="168"/>
      <c r="H50" s="69"/>
      <c r="I50" s="104"/>
      <c r="J50" s="219"/>
      <c r="K50" s="220"/>
      <c r="L50" s="559" t="s">
        <v>253</v>
      </c>
      <c r="M50" s="106"/>
      <c r="N50" s="63"/>
      <c r="O50" s="64"/>
      <c r="P50" s="48"/>
      <c r="Q50" s="64"/>
    </row>
    <row r="51" spans="1:17" s="51" customFormat="1" ht="9" customHeight="1">
      <c r="A51" s="148">
        <v>23</v>
      </c>
      <c r="B51" s="44"/>
      <c r="C51" s="44"/>
      <c r="D51" s="553"/>
      <c r="E51" s="44" t="s">
        <v>225</v>
      </c>
      <c r="F51" s="44" t="s">
        <v>220</v>
      </c>
      <c r="G51" s="208"/>
      <c r="H51" s="44"/>
      <c r="I51" s="97"/>
      <c r="J51" s="96"/>
      <c r="K51" s="105"/>
      <c r="L51" s="102" t="s">
        <v>252</v>
      </c>
      <c r="M51" s="102"/>
      <c r="N51" s="63"/>
      <c r="O51" s="64"/>
      <c r="P51" s="48"/>
      <c r="Q51" s="64"/>
    </row>
    <row r="52" spans="1:17" s="51" customFormat="1" ht="9" customHeight="1">
      <c r="A52" s="148"/>
      <c r="B52" s="52"/>
      <c r="C52" s="52"/>
      <c r="D52" s="554"/>
      <c r="E52" s="69"/>
      <c r="F52" s="225"/>
      <c r="G52" s="168"/>
      <c r="H52" s="219"/>
      <c r="I52" s="221"/>
      <c r="J52" s="559" t="s">
        <v>253</v>
      </c>
      <c r="K52" s="106"/>
      <c r="L52" s="96"/>
      <c r="M52" s="107"/>
      <c r="N52" s="63"/>
      <c r="O52" s="64"/>
      <c r="P52" s="48"/>
      <c r="Q52" s="64"/>
    </row>
    <row r="53" spans="1:17" s="51" customFormat="1" ht="9" customHeight="1">
      <c r="A53" s="147">
        <v>24</v>
      </c>
      <c r="B53" s="44"/>
      <c r="C53" s="44"/>
      <c r="D53" s="553">
        <v>4</v>
      </c>
      <c r="E53" s="224" t="s">
        <v>239</v>
      </c>
      <c r="F53" s="224" t="s">
        <v>238</v>
      </c>
      <c r="G53" s="207"/>
      <c r="H53" s="224"/>
      <c r="I53" s="108"/>
      <c r="J53" s="98" t="s">
        <v>254</v>
      </c>
      <c r="K53" s="98"/>
      <c r="L53" s="96"/>
      <c r="M53" s="96"/>
      <c r="N53" s="63"/>
      <c r="O53" s="64"/>
      <c r="P53" s="48"/>
      <c r="Q53" s="64"/>
    </row>
    <row r="54" spans="1:17" s="51" customFormat="1" ht="9" customHeight="1">
      <c r="A54" s="148"/>
      <c r="B54" s="52"/>
      <c r="C54" s="52"/>
      <c r="D54" s="554"/>
      <c r="E54" s="69"/>
      <c r="F54" s="69"/>
      <c r="G54" s="70"/>
      <c r="H54" s="69"/>
      <c r="I54" s="104"/>
      <c r="J54" s="98"/>
      <c r="K54" s="98"/>
      <c r="L54" s="96"/>
      <c r="M54" s="96"/>
      <c r="N54" s="219"/>
      <c r="O54" s="220"/>
      <c r="P54" s="559" t="s">
        <v>253</v>
      </c>
      <c r="Q54" s="66"/>
    </row>
    <row r="55" spans="1:17" s="51" customFormat="1" ht="9" customHeight="1">
      <c r="A55" s="147">
        <v>25</v>
      </c>
      <c r="B55" s="44"/>
      <c r="C55" s="44"/>
      <c r="D55" s="553">
        <v>6</v>
      </c>
      <c r="E55" s="224" t="s">
        <v>241</v>
      </c>
      <c r="F55" s="224" t="s">
        <v>205</v>
      </c>
      <c r="G55" s="207"/>
      <c r="H55" s="224"/>
      <c r="I55" s="109"/>
      <c r="J55" s="98"/>
      <c r="K55" s="98"/>
      <c r="L55" s="98"/>
      <c r="M55" s="98"/>
      <c r="N55" s="48"/>
      <c r="O55" s="64"/>
      <c r="P55" s="48" t="s">
        <v>287</v>
      </c>
      <c r="Q55" s="210"/>
    </row>
    <row r="56" spans="1:17" s="51" customFormat="1" ht="9" customHeight="1">
      <c r="A56" s="148"/>
      <c r="B56" s="52"/>
      <c r="C56" s="52"/>
      <c r="D56" s="554"/>
      <c r="E56" s="54"/>
      <c r="F56" s="55"/>
      <c r="G56" s="56"/>
      <c r="H56" s="219"/>
      <c r="I56" s="221"/>
      <c r="J56" s="100" t="s">
        <v>276</v>
      </c>
      <c r="K56" s="100"/>
      <c r="L56" s="98"/>
      <c r="M56" s="98"/>
      <c r="N56" s="48"/>
      <c r="O56" s="64"/>
      <c r="P56" s="48"/>
      <c r="Q56" s="68"/>
    </row>
    <row r="57" spans="1:17" s="51" customFormat="1" ht="9" customHeight="1">
      <c r="A57" s="148">
        <v>26</v>
      </c>
      <c r="B57" s="44"/>
      <c r="C57" s="44"/>
      <c r="D57" s="553"/>
      <c r="E57" s="44" t="s">
        <v>226</v>
      </c>
      <c r="F57" s="44" t="s">
        <v>224</v>
      </c>
      <c r="G57" s="208"/>
      <c r="H57" s="44"/>
      <c r="I57" s="101"/>
      <c r="J57" s="102" t="s">
        <v>277</v>
      </c>
      <c r="K57" s="103"/>
      <c r="L57" s="98"/>
      <c r="M57" s="98"/>
      <c r="N57" s="48"/>
      <c r="O57" s="64"/>
      <c r="P57" s="48"/>
      <c r="Q57" s="68"/>
    </row>
    <row r="58" spans="1:17" s="51" customFormat="1" ht="9" customHeight="1">
      <c r="A58" s="148"/>
      <c r="B58" s="52"/>
      <c r="C58" s="52"/>
      <c r="D58" s="554"/>
      <c r="E58" s="69"/>
      <c r="F58" s="69"/>
      <c r="G58" s="168"/>
      <c r="H58" s="69"/>
      <c r="I58" s="104"/>
      <c r="J58" s="219"/>
      <c r="K58" s="220"/>
      <c r="L58" s="100" t="s">
        <v>276</v>
      </c>
      <c r="M58" s="100"/>
      <c r="N58" s="48"/>
      <c r="O58" s="64"/>
      <c r="P58" s="48"/>
      <c r="Q58" s="68"/>
    </row>
    <row r="59" spans="1:17" s="51" customFormat="1" ht="9" customHeight="1">
      <c r="A59" s="148">
        <v>27</v>
      </c>
      <c r="B59" s="44"/>
      <c r="C59" s="44"/>
      <c r="D59" s="553"/>
      <c r="E59" s="44" t="s">
        <v>234</v>
      </c>
      <c r="F59" s="44" t="s">
        <v>224</v>
      </c>
      <c r="G59" s="208"/>
      <c r="H59" s="44"/>
      <c r="I59" s="97"/>
      <c r="J59" s="96"/>
      <c r="K59" s="105"/>
      <c r="L59" s="102" t="s">
        <v>271</v>
      </c>
      <c r="M59" s="209"/>
      <c r="N59" s="48"/>
      <c r="O59" s="64"/>
      <c r="P59" s="48"/>
      <c r="Q59" s="68"/>
    </row>
    <row r="60" spans="1:17" s="51" customFormat="1" ht="9" customHeight="1">
      <c r="A60" s="148"/>
      <c r="B60" s="65"/>
      <c r="C60" s="52"/>
      <c r="D60" s="554"/>
      <c r="E60" s="69"/>
      <c r="F60" s="225"/>
      <c r="G60" s="168"/>
      <c r="H60" s="219"/>
      <c r="I60" s="221"/>
      <c r="J60" s="100" t="s">
        <v>255</v>
      </c>
      <c r="K60" s="106"/>
      <c r="L60" s="96"/>
      <c r="M60" s="99"/>
      <c r="N60" s="48"/>
      <c r="O60" s="64"/>
      <c r="P60" s="48"/>
      <c r="Q60" s="68"/>
    </row>
    <row r="61" spans="1:17" s="51" customFormat="1" ht="9" customHeight="1">
      <c r="A61" s="148">
        <v>28</v>
      </c>
      <c r="B61" s="44"/>
      <c r="C61" s="44"/>
      <c r="D61" s="553"/>
      <c r="E61" s="44" t="s">
        <v>228</v>
      </c>
      <c r="F61" s="44" t="s">
        <v>229</v>
      </c>
      <c r="G61" s="208"/>
      <c r="H61" s="44"/>
      <c r="I61" s="101"/>
      <c r="J61" s="98" t="s">
        <v>256</v>
      </c>
      <c r="K61" s="98"/>
      <c r="L61" s="96"/>
      <c r="M61" s="105"/>
      <c r="N61" s="48"/>
      <c r="O61" s="64"/>
      <c r="P61" s="48"/>
      <c r="Q61" s="68"/>
    </row>
    <row r="62" spans="1:17" s="51" customFormat="1" ht="9" customHeight="1">
      <c r="A62" s="148"/>
      <c r="B62" s="52"/>
      <c r="C62" s="52"/>
      <c r="D62" s="554"/>
      <c r="E62" s="69"/>
      <c r="F62" s="69"/>
      <c r="G62" s="168"/>
      <c r="H62" s="69"/>
      <c r="I62" s="104"/>
      <c r="J62" s="98"/>
      <c r="K62" s="98"/>
      <c r="L62" s="219"/>
      <c r="M62" s="220"/>
      <c r="N62" s="100" t="s">
        <v>274</v>
      </c>
      <c r="O62" s="66"/>
      <c r="P62" s="48"/>
      <c r="Q62" s="68"/>
    </row>
    <row r="63" spans="1:17" s="51" customFormat="1" ht="9" customHeight="1">
      <c r="A63" s="148">
        <v>29</v>
      </c>
      <c r="B63" s="44"/>
      <c r="C63" s="44"/>
      <c r="D63" s="553"/>
      <c r="E63" s="44" t="s">
        <v>230</v>
      </c>
      <c r="F63" s="44" t="s">
        <v>231</v>
      </c>
      <c r="G63" s="208"/>
      <c r="H63" s="44"/>
      <c r="I63" s="97"/>
      <c r="J63" s="98"/>
      <c r="K63" s="98"/>
      <c r="L63" s="98"/>
      <c r="M63" s="105"/>
      <c r="N63" s="61" t="s">
        <v>249</v>
      </c>
      <c r="O63" s="68"/>
      <c r="P63" s="48"/>
      <c r="Q63" s="68"/>
    </row>
    <row r="64" spans="1:17" s="51" customFormat="1" ht="9" customHeight="1">
      <c r="A64" s="148"/>
      <c r="B64" s="52"/>
      <c r="C64" s="52"/>
      <c r="D64" s="554"/>
      <c r="E64" s="69"/>
      <c r="F64" s="225"/>
      <c r="G64" s="168"/>
      <c r="H64" s="219"/>
      <c r="I64" s="221"/>
      <c r="J64" s="100" t="s">
        <v>259</v>
      </c>
      <c r="K64" s="100"/>
      <c r="L64" s="98"/>
      <c r="M64" s="105"/>
      <c r="N64" s="63"/>
      <c r="O64" s="68"/>
      <c r="P64" s="48"/>
      <c r="Q64" s="68"/>
    </row>
    <row r="65" spans="1:17" s="51" customFormat="1" ht="9" customHeight="1">
      <c r="A65" s="148">
        <v>30</v>
      </c>
      <c r="B65" s="44"/>
      <c r="C65" s="44"/>
      <c r="D65" s="553"/>
      <c r="E65" s="44" t="s">
        <v>232</v>
      </c>
      <c r="F65" s="44" t="s">
        <v>233</v>
      </c>
      <c r="G65" s="208"/>
      <c r="H65" s="44"/>
      <c r="I65" s="101"/>
      <c r="J65" s="102" t="s">
        <v>252</v>
      </c>
      <c r="K65" s="103"/>
      <c r="L65" s="98"/>
      <c r="M65" s="105"/>
      <c r="N65" s="63"/>
      <c r="O65" s="68"/>
      <c r="P65" s="48"/>
      <c r="Q65" s="68"/>
    </row>
    <row r="66" spans="1:17" s="51" customFormat="1" ht="9" customHeight="1">
      <c r="A66" s="148"/>
      <c r="B66" s="52"/>
      <c r="C66" s="52"/>
      <c r="D66" s="554"/>
      <c r="E66" s="69"/>
      <c r="F66" s="69"/>
      <c r="G66" s="168"/>
      <c r="H66" s="69"/>
      <c r="I66" s="104"/>
      <c r="J66" s="219"/>
      <c r="K66" s="220"/>
      <c r="L66" s="100" t="s">
        <v>274</v>
      </c>
      <c r="M66" s="106"/>
      <c r="N66" s="63"/>
      <c r="O66" s="68"/>
      <c r="P66" s="48"/>
      <c r="Q66" s="68"/>
    </row>
    <row r="67" spans="1:17" s="51" customFormat="1" ht="9" customHeight="1">
      <c r="A67" s="148">
        <v>31</v>
      </c>
      <c r="B67" s="44"/>
      <c r="C67" s="44"/>
      <c r="D67" s="553"/>
      <c r="E67" s="44" t="s">
        <v>227</v>
      </c>
      <c r="F67" s="44" t="s">
        <v>198</v>
      </c>
      <c r="G67" s="208"/>
      <c r="H67" s="44"/>
      <c r="I67" s="97"/>
      <c r="J67" s="96"/>
      <c r="K67" s="105"/>
      <c r="L67" s="102" t="s">
        <v>275</v>
      </c>
      <c r="M67" s="102"/>
      <c r="N67" s="63"/>
      <c r="O67" s="68"/>
      <c r="P67" s="48"/>
      <c r="Q67" s="68"/>
    </row>
    <row r="68" spans="1:17" s="51" customFormat="1" ht="9" customHeight="1">
      <c r="A68" s="148"/>
      <c r="B68" s="52"/>
      <c r="C68" s="52"/>
      <c r="D68" s="554"/>
      <c r="E68" s="69"/>
      <c r="F68" s="225"/>
      <c r="G68" s="168"/>
      <c r="H68" s="219"/>
      <c r="I68" s="221"/>
      <c r="J68" s="100" t="s">
        <v>274</v>
      </c>
      <c r="K68" s="106"/>
      <c r="L68" s="96"/>
      <c r="M68" s="107"/>
      <c r="N68" s="63"/>
      <c r="O68" s="68"/>
      <c r="P68" s="48"/>
      <c r="Q68" s="68"/>
    </row>
    <row r="69" spans="1:17" s="51" customFormat="1" ht="9" customHeight="1">
      <c r="A69" s="147">
        <v>32</v>
      </c>
      <c r="B69" s="44"/>
      <c r="C69" s="44"/>
      <c r="D69" s="553">
        <v>2</v>
      </c>
      <c r="E69" s="224" t="s">
        <v>242</v>
      </c>
      <c r="F69" s="224" t="s">
        <v>243</v>
      </c>
      <c r="G69" s="207"/>
      <c r="H69" s="224"/>
      <c r="I69" s="108"/>
      <c r="J69" s="98" t="s">
        <v>271</v>
      </c>
      <c r="K69" s="98"/>
      <c r="L69" s="96"/>
      <c r="M69" s="96"/>
      <c r="N69" s="63"/>
      <c r="O69" s="68"/>
      <c r="P69" s="48"/>
      <c r="Q69" s="49"/>
    </row>
    <row r="70" spans="1:17" s="168" customFormat="1" ht="6" customHeight="1">
      <c r="A70" s="167"/>
      <c r="B70" s="44"/>
      <c r="C70" s="44"/>
      <c r="D70" s="553"/>
      <c r="E70" s="45"/>
      <c r="F70" s="45"/>
      <c r="G70" s="46"/>
      <c r="H70" s="45"/>
      <c r="I70" s="166"/>
      <c r="J70" s="69"/>
      <c r="K70" s="114"/>
      <c r="L70" s="65"/>
      <c r="M70" s="118"/>
      <c r="N70" s="65"/>
      <c r="O70" s="118"/>
      <c r="P70" s="69"/>
      <c r="Q70" s="114"/>
    </row>
    <row r="71" spans="1:17" s="37" customFormat="1" ht="10.5" customHeight="1">
      <c r="A71" s="165"/>
      <c r="B71" s="145"/>
      <c r="C71" s="144"/>
      <c r="D71" s="555"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556">
        <v>1</v>
      </c>
      <c r="E72" s="79" t="s">
        <v>258</v>
      </c>
      <c r="F72" s="39"/>
      <c r="G72" s="39"/>
      <c r="H72" s="41"/>
      <c r="I72" s="235" t="s">
        <v>16</v>
      </c>
      <c r="J72" s="36"/>
      <c r="K72" s="80"/>
      <c r="L72" s="36"/>
      <c r="M72" s="81"/>
      <c r="N72" s="155"/>
      <c r="O72" s="156"/>
      <c r="P72" s="143"/>
      <c r="Q72" s="157"/>
    </row>
    <row r="73" spans="1:17" s="37" customFormat="1" ht="9" customHeight="1">
      <c r="A73" s="342"/>
      <c r="B73" s="343"/>
      <c r="C73" s="94"/>
      <c r="D73" s="556">
        <v>2</v>
      </c>
      <c r="E73" s="79" t="s">
        <v>266</v>
      </c>
      <c r="F73" s="39"/>
      <c r="G73" s="39"/>
      <c r="H73" s="41"/>
      <c r="I73" s="235" t="s">
        <v>17</v>
      </c>
      <c r="J73" s="36"/>
      <c r="K73" s="80"/>
      <c r="L73" s="36"/>
      <c r="M73" s="81"/>
      <c r="N73" s="82"/>
      <c r="O73" s="83"/>
      <c r="P73" s="82"/>
      <c r="Q73" s="81"/>
    </row>
    <row r="74" spans="1:17" s="37" customFormat="1" ht="9" customHeight="1">
      <c r="A74" s="342"/>
      <c r="B74" s="343"/>
      <c r="C74" s="94"/>
      <c r="D74" s="556">
        <v>3</v>
      </c>
      <c r="E74" s="79" t="s">
        <v>262</v>
      </c>
      <c r="F74" s="39"/>
      <c r="G74" s="39"/>
      <c r="H74" s="41"/>
      <c r="I74" s="235" t="s">
        <v>18</v>
      </c>
      <c r="J74" s="36"/>
      <c r="K74" s="80"/>
      <c r="L74" s="36"/>
      <c r="M74" s="81"/>
      <c r="N74" s="82"/>
      <c r="O74" s="83"/>
      <c r="P74" s="82"/>
      <c r="Q74" s="81"/>
    </row>
    <row r="75" spans="1:17" s="37" customFormat="1" ht="9" customHeight="1">
      <c r="A75" s="356"/>
      <c r="B75" s="343"/>
      <c r="C75" s="94"/>
      <c r="D75" s="556">
        <v>4</v>
      </c>
      <c r="E75" s="79" t="s">
        <v>253</v>
      </c>
      <c r="F75" s="39"/>
      <c r="G75" s="39"/>
      <c r="H75" s="41"/>
      <c r="I75" s="235" t="s">
        <v>19</v>
      </c>
      <c r="J75" s="36"/>
      <c r="K75" s="80"/>
      <c r="L75" s="36"/>
      <c r="M75" s="81"/>
      <c r="N75" s="91"/>
      <c r="O75" s="84"/>
      <c r="P75" s="85"/>
      <c r="Q75" s="86"/>
    </row>
    <row r="76" spans="1:17" s="37" customFormat="1" ht="9" customHeight="1">
      <c r="A76" s="357"/>
      <c r="B76" s="343"/>
      <c r="C76" s="94"/>
      <c r="D76" s="556">
        <v>5</v>
      </c>
      <c r="E76" s="79" t="s">
        <v>264</v>
      </c>
      <c r="F76" s="39"/>
      <c r="G76" s="39"/>
      <c r="H76" s="41"/>
      <c r="I76" s="235" t="s">
        <v>20</v>
      </c>
      <c r="J76" s="36"/>
      <c r="K76" s="80"/>
      <c r="L76" s="36"/>
      <c r="M76" s="81"/>
      <c r="N76" s="155" t="s">
        <v>87</v>
      </c>
      <c r="O76" s="156"/>
      <c r="P76" s="143"/>
      <c r="Q76" s="157"/>
    </row>
    <row r="77" spans="1:17" s="37" customFormat="1" ht="9" customHeight="1">
      <c r="A77" s="342"/>
      <c r="B77" s="343"/>
      <c r="C77" s="94"/>
      <c r="D77" s="556">
        <v>6</v>
      </c>
      <c r="E77" s="79" t="s">
        <v>267</v>
      </c>
      <c r="F77" s="39"/>
      <c r="G77" s="39"/>
      <c r="H77" s="41"/>
      <c r="I77" s="235" t="s">
        <v>21</v>
      </c>
      <c r="J77" s="36"/>
      <c r="K77" s="80"/>
      <c r="L77" s="36"/>
      <c r="M77" s="81"/>
      <c r="N77" s="82"/>
      <c r="O77" s="83"/>
      <c r="P77" s="82"/>
      <c r="Q77" s="81"/>
    </row>
    <row r="78" spans="1:17" s="37" customFormat="1" ht="9" customHeight="1">
      <c r="A78" s="342"/>
      <c r="B78" s="343"/>
      <c r="C78" s="205"/>
      <c r="D78" s="556">
        <v>7</v>
      </c>
      <c r="E78" s="79" t="s">
        <v>261</v>
      </c>
      <c r="F78" s="39"/>
      <c r="G78" s="39"/>
      <c r="H78" s="41"/>
      <c r="I78" s="235" t="s">
        <v>22</v>
      </c>
      <c r="J78" s="36"/>
      <c r="K78" s="80"/>
      <c r="L78" s="36"/>
      <c r="M78" s="81"/>
      <c r="N78" s="82"/>
      <c r="O78" s="83"/>
      <c r="P78" s="82"/>
      <c r="Q78" s="81"/>
    </row>
    <row r="79" spans="1:17" s="37" customFormat="1" ht="9" customHeight="1">
      <c r="A79" s="345"/>
      <c r="B79" s="344"/>
      <c r="C79" s="206"/>
      <c r="D79" s="557">
        <v>8</v>
      </c>
      <c r="E79" s="87" t="s">
        <v>268</v>
      </c>
      <c r="F79" s="88"/>
      <c r="G79" s="88"/>
      <c r="H79" s="89"/>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J55" sqref="J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99</v>
      </c>
      <c r="B1" s="259"/>
      <c r="C1" s="16"/>
      <c r="D1" s="16"/>
      <c r="E1" s="16"/>
      <c r="F1" s="16"/>
      <c r="G1" s="16"/>
      <c r="H1" s="16"/>
      <c r="I1" s="18"/>
      <c r="J1" s="260" t="s">
        <v>4</v>
      </c>
      <c r="K1" s="260"/>
      <c r="L1" s="261"/>
      <c r="M1" s="18"/>
      <c r="N1" s="18" t="s">
        <v>92</v>
      </c>
      <c r="O1" s="18"/>
      <c r="P1" s="16"/>
      <c r="Q1" s="18"/>
    </row>
    <row r="2" spans="1:17" s="3" customFormat="1" ht="12.75">
      <c r="A2" s="263"/>
      <c r="B2" s="263"/>
      <c r="C2" s="263"/>
      <c r="D2" s="263"/>
      <c r="E2" s="263"/>
      <c r="F2" s="35"/>
      <c r="G2" s="19"/>
      <c r="H2" s="19"/>
      <c r="I2" s="20"/>
      <c r="J2" s="260" t="s">
        <v>98</v>
      </c>
      <c r="K2" s="260"/>
      <c r="L2" s="260"/>
      <c r="M2" s="20"/>
      <c r="N2" s="19"/>
      <c r="O2" s="20"/>
      <c r="P2" s="19"/>
      <c r="Q2" s="20"/>
    </row>
    <row r="3" spans="1:17" s="34" customFormat="1" ht="9">
      <c r="A3" s="196" t="s">
        <v>0</v>
      </c>
      <c r="B3" s="196"/>
      <c r="C3" s="196"/>
      <c r="D3" s="196"/>
      <c r="E3" s="196"/>
      <c r="F3" s="196" t="s">
        <v>95</v>
      </c>
      <c r="G3" s="196"/>
      <c r="H3" s="196"/>
      <c r="I3" s="200"/>
      <c r="J3" s="196"/>
      <c r="K3" s="200"/>
      <c r="L3" s="346" t="s">
        <v>96</v>
      </c>
      <c r="M3" s="200"/>
      <c r="N3" s="196"/>
      <c r="O3" s="200"/>
      <c r="P3" s="196"/>
      <c r="Q3" s="264" t="s">
        <v>64</v>
      </c>
    </row>
    <row r="4" spans="1:17" s="142" customFormat="1" ht="11.25" customHeight="1" thickBot="1">
      <c r="A4" s="610">
        <v>0</v>
      </c>
      <c r="B4" s="610"/>
      <c r="C4" s="610"/>
      <c r="D4" s="24"/>
      <c r="E4" s="24"/>
      <c r="F4" s="24">
        <v>0</v>
      </c>
      <c r="G4" s="265"/>
      <c r="H4" s="24"/>
      <c r="I4" s="33"/>
      <c r="J4" s="25">
        <v>0</v>
      </c>
      <c r="K4" s="33"/>
      <c r="L4" s="266">
        <v>0</v>
      </c>
      <c r="M4" s="33"/>
      <c r="N4" s="24"/>
      <c r="O4" s="33"/>
      <c r="P4" s="24"/>
      <c r="Q4" s="23">
        <v>0</v>
      </c>
    </row>
    <row r="5" spans="1:17" s="34" customFormat="1" ht="9.75">
      <c r="A5" s="182"/>
      <c r="B5" s="183" t="s">
        <v>5</v>
      </c>
      <c r="C5" s="183" t="s">
        <v>65</v>
      </c>
      <c r="D5" s="183" t="s">
        <v>6</v>
      </c>
      <c r="E5" s="185" t="s">
        <v>7</v>
      </c>
      <c r="F5" s="185" t="s">
        <v>2</v>
      </c>
      <c r="G5" s="185"/>
      <c r="H5" s="185" t="s">
        <v>97</v>
      </c>
      <c r="I5" s="185"/>
      <c r="J5" s="183" t="s">
        <v>3</v>
      </c>
      <c r="K5" s="186"/>
      <c r="L5" s="183" t="s">
        <v>60</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16</v>
      </c>
      <c r="B7" s="274" t="s">
        <v>92</v>
      </c>
      <c r="C7" s="274" t="s">
        <v>92</v>
      </c>
      <c r="D7" s="364"/>
      <c r="E7" s="275" t="s">
        <v>92</v>
      </c>
      <c r="F7" s="275" t="s">
        <v>92</v>
      </c>
      <c r="G7" s="275"/>
      <c r="H7" s="275" t="s">
        <v>92</v>
      </c>
      <c r="I7" s="276"/>
      <c r="J7" s="277" t="s">
        <v>92</v>
      </c>
      <c r="K7" s="278"/>
      <c r="L7" s="279"/>
      <c r="M7" s="279"/>
      <c r="N7" s="279"/>
      <c r="O7" s="279"/>
      <c r="P7" s="279"/>
      <c r="Q7" s="279"/>
      <c r="R7" s="95"/>
      <c r="T7" s="280" t="s">
        <v>89</v>
      </c>
    </row>
    <row r="8" spans="1:20" s="40" customFormat="1" ht="9" customHeight="1">
      <c r="A8" s="281" t="s">
        <v>17</v>
      </c>
      <c r="B8" s="274" t="s">
        <v>92</v>
      </c>
      <c r="C8" s="274" t="s">
        <v>92</v>
      </c>
      <c r="D8" s="365"/>
      <c r="E8" s="282" t="s">
        <v>92</v>
      </c>
      <c r="F8" s="282" t="s">
        <v>92</v>
      </c>
      <c r="G8" s="282"/>
      <c r="H8" s="282" t="s">
        <v>92</v>
      </c>
      <c r="I8" s="283"/>
      <c r="J8" s="284"/>
      <c r="K8" s="285"/>
      <c r="L8" s="277" t="s">
        <v>92</v>
      </c>
      <c r="M8" s="278"/>
      <c r="N8" s="279"/>
      <c r="O8" s="279"/>
      <c r="P8" s="279"/>
      <c r="Q8" s="279"/>
      <c r="R8" s="95"/>
      <c r="T8" s="286" t="s">
        <v>93</v>
      </c>
    </row>
    <row r="9" spans="1:20" s="40" customFormat="1" ht="9" customHeight="1">
      <c r="A9" s="287" t="s">
        <v>18</v>
      </c>
      <c r="B9" s="274" t="s">
        <v>92</v>
      </c>
      <c r="C9" s="274" t="s">
        <v>92</v>
      </c>
      <c r="D9" s="365"/>
      <c r="E9" s="282" t="s">
        <v>92</v>
      </c>
      <c r="F9" s="282" t="s">
        <v>92</v>
      </c>
      <c r="G9" s="282"/>
      <c r="H9" s="282" t="s">
        <v>92</v>
      </c>
      <c r="I9" s="276"/>
      <c r="J9" s="277" t="s">
        <v>92</v>
      </c>
      <c r="K9" s="288"/>
      <c r="L9" s="284"/>
      <c r="M9" s="289"/>
      <c r="N9" s="279"/>
      <c r="O9" s="279"/>
      <c r="P9" s="279"/>
      <c r="Q9" s="279"/>
      <c r="R9" s="95"/>
      <c r="T9" s="286" t="s">
        <v>93</v>
      </c>
    </row>
    <row r="10" spans="1:20" s="40" customFormat="1" ht="9" customHeight="1">
      <c r="A10" s="287" t="s">
        <v>19</v>
      </c>
      <c r="B10" s="274" t="s">
        <v>92</v>
      </c>
      <c r="C10" s="274" t="s">
        <v>92</v>
      </c>
      <c r="D10" s="365"/>
      <c r="E10" s="282" t="s">
        <v>92</v>
      </c>
      <c r="F10" s="282" t="s">
        <v>92</v>
      </c>
      <c r="G10" s="282"/>
      <c r="H10" s="282" t="s">
        <v>92</v>
      </c>
      <c r="I10" s="283"/>
      <c r="J10" s="284"/>
      <c r="K10" s="279"/>
      <c r="L10" s="290" t="s">
        <v>89</v>
      </c>
      <c r="M10" s="291"/>
      <c r="N10" s="277" t="s">
        <v>92</v>
      </c>
      <c r="O10" s="278"/>
      <c r="P10" s="279"/>
      <c r="Q10" s="279"/>
      <c r="R10" s="95"/>
      <c r="T10" s="286" t="s">
        <v>93</v>
      </c>
    </row>
    <row r="11" spans="1:20" s="40" customFormat="1" ht="9" customHeight="1">
      <c r="A11" s="287" t="s">
        <v>20</v>
      </c>
      <c r="B11" s="274" t="s">
        <v>92</v>
      </c>
      <c r="C11" s="274" t="s">
        <v>92</v>
      </c>
      <c r="D11" s="365"/>
      <c r="E11" s="282" t="s">
        <v>92</v>
      </c>
      <c r="F11" s="282" t="s">
        <v>92</v>
      </c>
      <c r="G11" s="282"/>
      <c r="H11" s="282" t="s">
        <v>92</v>
      </c>
      <c r="I11" s="276"/>
      <c r="J11" s="277" t="s">
        <v>92</v>
      </c>
      <c r="K11" s="278"/>
      <c r="L11" s="292"/>
      <c r="M11" s="293"/>
      <c r="N11" s="284"/>
      <c r="O11" s="289"/>
      <c r="P11" s="279"/>
      <c r="Q11" s="279"/>
      <c r="R11" s="95"/>
      <c r="T11" s="286" t="s">
        <v>93</v>
      </c>
    </row>
    <row r="12" spans="1:20" s="40" customFormat="1" ht="9" customHeight="1">
      <c r="A12" s="287" t="s">
        <v>21</v>
      </c>
      <c r="B12" s="274" t="s">
        <v>92</v>
      </c>
      <c r="C12" s="274" t="s">
        <v>92</v>
      </c>
      <c r="D12" s="365"/>
      <c r="E12" s="282" t="s">
        <v>92</v>
      </c>
      <c r="F12" s="282" t="s">
        <v>92</v>
      </c>
      <c r="G12" s="282"/>
      <c r="H12" s="282" t="s">
        <v>92</v>
      </c>
      <c r="I12" s="283"/>
      <c r="J12" s="284"/>
      <c r="K12" s="285"/>
      <c r="L12" s="277" t="s">
        <v>92</v>
      </c>
      <c r="M12" s="294"/>
      <c r="N12" s="279"/>
      <c r="O12" s="289"/>
      <c r="P12" s="279"/>
      <c r="Q12" s="279"/>
      <c r="R12" s="95"/>
      <c r="T12" s="286" t="s">
        <v>93</v>
      </c>
    </row>
    <row r="13" spans="1:20" s="40" customFormat="1" ht="9" customHeight="1">
      <c r="A13" s="281" t="s">
        <v>22</v>
      </c>
      <c r="B13" s="274" t="s">
        <v>92</v>
      </c>
      <c r="C13" s="274" t="s">
        <v>92</v>
      </c>
      <c r="D13" s="365"/>
      <c r="E13" s="282" t="s">
        <v>92</v>
      </c>
      <c r="F13" s="282" t="s">
        <v>92</v>
      </c>
      <c r="G13" s="282"/>
      <c r="H13" s="282" t="s">
        <v>92</v>
      </c>
      <c r="I13" s="276"/>
      <c r="J13" s="277" t="s">
        <v>92</v>
      </c>
      <c r="K13" s="295"/>
      <c r="L13" s="284"/>
      <c r="M13" s="279"/>
      <c r="N13" s="279"/>
      <c r="O13" s="289"/>
      <c r="P13" s="279"/>
      <c r="Q13" s="279"/>
      <c r="R13" s="95"/>
      <c r="T13" s="286" t="s">
        <v>93</v>
      </c>
    </row>
    <row r="14" spans="1:20" s="40" customFormat="1" ht="9" customHeight="1">
      <c r="A14" s="296" t="s">
        <v>23</v>
      </c>
      <c r="B14" s="274" t="s">
        <v>92</v>
      </c>
      <c r="C14" s="274" t="s">
        <v>92</v>
      </c>
      <c r="D14" s="365"/>
      <c r="E14" s="275" t="s">
        <v>92</v>
      </c>
      <c r="F14" s="275" t="s">
        <v>92</v>
      </c>
      <c r="G14" s="275"/>
      <c r="H14" s="275" t="s">
        <v>92</v>
      </c>
      <c r="I14" s="283"/>
      <c r="J14" s="284"/>
      <c r="K14" s="279"/>
      <c r="L14" s="279"/>
      <c r="M14" s="297"/>
      <c r="N14" s="290" t="s">
        <v>89</v>
      </c>
      <c r="O14" s="291"/>
      <c r="P14" s="277" t="s">
        <v>92</v>
      </c>
      <c r="Q14" s="278"/>
      <c r="R14" s="95"/>
      <c r="T14" s="286" t="s">
        <v>93</v>
      </c>
    </row>
    <row r="15" spans="1:20" s="40" customFormat="1" ht="9" customHeight="1">
      <c r="A15" s="273" t="s">
        <v>66</v>
      </c>
      <c r="B15" s="274" t="s">
        <v>92</v>
      </c>
      <c r="C15" s="274" t="s">
        <v>92</v>
      </c>
      <c r="D15" s="365"/>
      <c r="E15" s="275" t="s">
        <v>92</v>
      </c>
      <c r="F15" s="275" t="s">
        <v>92</v>
      </c>
      <c r="G15" s="275"/>
      <c r="H15" s="275" t="s">
        <v>92</v>
      </c>
      <c r="I15" s="276"/>
      <c r="J15" s="277" t="s">
        <v>92</v>
      </c>
      <c r="K15" s="278"/>
      <c r="L15" s="279"/>
      <c r="M15" s="279"/>
      <c r="N15" s="279"/>
      <c r="O15" s="289"/>
      <c r="P15" s="284"/>
      <c r="Q15" s="289"/>
      <c r="R15" s="95"/>
      <c r="T15" s="286" t="s">
        <v>93</v>
      </c>
    </row>
    <row r="16" spans="1:20" s="40" customFormat="1" ht="9" customHeight="1" thickBot="1">
      <c r="A16" s="281" t="s">
        <v>67</v>
      </c>
      <c r="B16" s="274" t="s">
        <v>92</v>
      </c>
      <c r="C16" s="274" t="s">
        <v>92</v>
      </c>
      <c r="D16" s="365"/>
      <c r="E16" s="282" t="s">
        <v>92</v>
      </c>
      <c r="F16" s="282" t="s">
        <v>92</v>
      </c>
      <c r="G16" s="282"/>
      <c r="H16" s="282" t="s">
        <v>92</v>
      </c>
      <c r="I16" s="283"/>
      <c r="J16" s="284"/>
      <c r="K16" s="285"/>
      <c r="L16" s="277" t="s">
        <v>92</v>
      </c>
      <c r="M16" s="278"/>
      <c r="N16" s="279"/>
      <c r="O16" s="289"/>
      <c r="P16" s="279"/>
      <c r="Q16" s="289"/>
      <c r="R16" s="95"/>
      <c r="T16" s="298" t="s">
        <v>94</v>
      </c>
    </row>
    <row r="17" spans="1:18" s="40" customFormat="1" ht="9" customHeight="1">
      <c r="A17" s="287" t="s">
        <v>68</v>
      </c>
      <c r="B17" s="274" t="s">
        <v>92</v>
      </c>
      <c r="C17" s="274" t="s">
        <v>92</v>
      </c>
      <c r="D17" s="365"/>
      <c r="E17" s="282" t="s">
        <v>92</v>
      </c>
      <c r="F17" s="282" t="s">
        <v>92</v>
      </c>
      <c r="G17" s="282"/>
      <c r="H17" s="282" t="s">
        <v>92</v>
      </c>
      <c r="I17" s="276"/>
      <c r="J17" s="277" t="s">
        <v>92</v>
      </c>
      <c r="K17" s="288"/>
      <c r="L17" s="284"/>
      <c r="M17" s="289"/>
      <c r="N17" s="279"/>
      <c r="O17" s="289"/>
      <c r="P17" s="279"/>
      <c r="Q17" s="289"/>
      <c r="R17" s="95"/>
    </row>
    <row r="18" spans="1:18" s="40" customFormat="1" ht="9" customHeight="1">
      <c r="A18" s="287" t="s">
        <v>69</v>
      </c>
      <c r="B18" s="274" t="s">
        <v>92</v>
      </c>
      <c r="C18" s="274" t="s">
        <v>92</v>
      </c>
      <c r="D18" s="365"/>
      <c r="E18" s="282" t="s">
        <v>92</v>
      </c>
      <c r="F18" s="282" t="s">
        <v>92</v>
      </c>
      <c r="G18" s="282"/>
      <c r="H18" s="282" t="s">
        <v>92</v>
      </c>
      <c r="I18" s="283"/>
      <c r="J18" s="284"/>
      <c r="K18" s="279"/>
      <c r="L18" s="290" t="s">
        <v>89</v>
      </c>
      <c r="M18" s="291"/>
      <c r="N18" s="277" t="s">
        <v>92</v>
      </c>
      <c r="O18" s="295"/>
      <c r="P18" s="279"/>
      <c r="Q18" s="289"/>
      <c r="R18" s="95"/>
    </row>
    <row r="19" spans="1:18" s="40" customFormat="1" ht="9" customHeight="1">
      <c r="A19" s="287" t="s">
        <v>56</v>
      </c>
      <c r="B19" s="274" t="s">
        <v>92</v>
      </c>
      <c r="C19" s="274" t="s">
        <v>92</v>
      </c>
      <c r="D19" s="365"/>
      <c r="E19" s="282" t="s">
        <v>92</v>
      </c>
      <c r="F19" s="282" t="s">
        <v>92</v>
      </c>
      <c r="G19" s="282"/>
      <c r="H19" s="282" t="s">
        <v>92</v>
      </c>
      <c r="I19" s="276"/>
      <c r="J19" s="277" t="s">
        <v>92</v>
      </c>
      <c r="K19" s="278"/>
      <c r="L19" s="292"/>
      <c r="M19" s="293"/>
      <c r="N19" s="284"/>
      <c r="O19" s="279"/>
      <c r="P19" s="279"/>
      <c r="Q19" s="289"/>
      <c r="R19" s="95"/>
    </row>
    <row r="20" spans="1:18" s="40" customFormat="1" ht="9" customHeight="1">
      <c r="A20" s="287" t="s">
        <v>57</v>
      </c>
      <c r="B20" s="274" t="s">
        <v>92</v>
      </c>
      <c r="C20" s="274" t="s">
        <v>92</v>
      </c>
      <c r="D20" s="365"/>
      <c r="E20" s="282" t="s">
        <v>92</v>
      </c>
      <c r="F20" s="282" t="s">
        <v>92</v>
      </c>
      <c r="G20" s="282"/>
      <c r="H20" s="282" t="s">
        <v>92</v>
      </c>
      <c r="I20" s="283"/>
      <c r="J20" s="284"/>
      <c r="K20" s="285"/>
      <c r="L20" s="277" t="s">
        <v>92</v>
      </c>
      <c r="M20" s="294"/>
      <c r="N20" s="279"/>
      <c r="O20" s="279"/>
      <c r="P20" s="279"/>
      <c r="Q20" s="289"/>
      <c r="R20" s="95"/>
    </row>
    <row r="21" spans="1:18" s="40" customFormat="1" ht="9" customHeight="1">
      <c r="A21" s="281" t="s">
        <v>58</v>
      </c>
      <c r="B21" s="274" t="s">
        <v>92</v>
      </c>
      <c r="C21" s="274" t="s">
        <v>92</v>
      </c>
      <c r="D21" s="365"/>
      <c r="E21" s="282" t="s">
        <v>92</v>
      </c>
      <c r="F21" s="282" t="s">
        <v>92</v>
      </c>
      <c r="G21" s="282"/>
      <c r="H21" s="282" t="s">
        <v>92</v>
      </c>
      <c r="I21" s="276"/>
      <c r="J21" s="277" t="s">
        <v>92</v>
      </c>
      <c r="K21" s="295"/>
      <c r="L21" s="284"/>
      <c r="M21" s="279"/>
      <c r="N21" s="279"/>
      <c r="O21" s="279"/>
      <c r="P21" s="279"/>
      <c r="Q21" s="289"/>
      <c r="R21" s="95"/>
    </row>
    <row r="22" spans="1:18" s="40" customFormat="1" ht="9" customHeight="1">
      <c r="A22" s="296" t="s">
        <v>59</v>
      </c>
      <c r="B22" s="274" t="s">
        <v>92</v>
      </c>
      <c r="C22" s="274" t="s">
        <v>92</v>
      </c>
      <c r="D22" s="365"/>
      <c r="E22" s="275" t="s">
        <v>92</v>
      </c>
      <c r="F22" s="275" t="s">
        <v>92</v>
      </c>
      <c r="G22" s="275"/>
      <c r="H22" s="275" t="s">
        <v>92</v>
      </c>
      <c r="I22" s="283"/>
      <c r="J22" s="284"/>
      <c r="K22" s="279"/>
      <c r="L22" s="279"/>
      <c r="M22" s="297"/>
      <c r="N22" s="299" t="s">
        <v>90</v>
      </c>
      <c r="O22" s="300"/>
      <c r="P22" s="277" t="s">
        <v>92</v>
      </c>
      <c r="Q22" s="301"/>
      <c r="R22" s="95"/>
    </row>
    <row r="23" spans="1:18" s="40" customFormat="1" ht="9" customHeight="1">
      <c r="A23" s="273" t="s">
        <v>70</v>
      </c>
      <c r="B23" s="274" t="s">
        <v>92</v>
      </c>
      <c r="C23" s="274" t="s">
        <v>92</v>
      </c>
      <c r="D23" s="365"/>
      <c r="E23" s="275" t="s">
        <v>92</v>
      </c>
      <c r="F23" s="275" t="s">
        <v>92</v>
      </c>
      <c r="G23" s="275"/>
      <c r="H23" s="275" t="s">
        <v>92</v>
      </c>
      <c r="I23" s="276"/>
      <c r="J23" s="277" t="s">
        <v>92</v>
      </c>
      <c r="K23" s="278"/>
      <c r="L23" s="279"/>
      <c r="M23" s="279"/>
      <c r="N23" s="290" t="s">
        <v>89</v>
      </c>
      <c r="O23" s="302"/>
      <c r="P23" s="284"/>
      <c r="Q23" s="303"/>
      <c r="R23" s="95"/>
    </row>
    <row r="24" spans="1:18" s="40" customFormat="1" ht="9" customHeight="1">
      <c r="A24" s="281" t="s">
        <v>71</v>
      </c>
      <c r="B24" s="274" t="s">
        <v>92</v>
      </c>
      <c r="C24" s="274" t="s">
        <v>92</v>
      </c>
      <c r="D24" s="365"/>
      <c r="E24" s="282" t="s">
        <v>92</v>
      </c>
      <c r="F24" s="282" t="s">
        <v>92</v>
      </c>
      <c r="G24" s="282"/>
      <c r="H24" s="282" t="s">
        <v>92</v>
      </c>
      <c r="I24" s="283"/>
      <c r="J24" s="284"/>
      <c r="K24" s="285"/>
      <c r="L24" s="277" t="s">
        <v>92</v>
      </c>
      <c r="M24" s="278"/>
      <c r="N24" s="279"/>
      <c r="O24" s="279"/>
      <c r="P24" s="279"/>
      <c r="Q24" s="289"/>
      <c r="R24" s="95"/>
    </row>
    <row r="25" spans="1:18" s="40" customFormat="1" ht="9" customHeight="1">
      <c r="A25" s="287" t="s">
        <v>72</v>
      </c>
      <c r="B25" s="274" t="s">
        <v>92</v>
      </c>
      <c r="C25" s="274" t="s">
        <v>92</v>
      </c>
      <c r="D25" s="365"/>
      <c r="E25" s="282" t="s">
        <v>92</v>
      </c>
      <c r="F25" s="282" t="s">
        <v>92</v>
      </c>
      <c r="G25" s="282"/>
      <c r="H25" s="282" t="s">
        <v>92</v>
      </c>
      <c r="I25" s="276"/>
      <c r="J25" s="277" t="s">
        <v>92</v>
      </c>
      <c r="K25" s="288"/>
      <c r="L25" s="284"/>
      <c r="M25" s="289"/>
      <c r="N25" s="279"/>
      <c r="O25" s="279"/>
      <c r="P25" s="279"/>
      <c r="Q25" s="289"/>
      <c r="R25" s="95"/>
    </row>
    <row r="26" spans="1:18" s="40" customFormat="1" ht="9" customHeight="1">
      <c r="A26" s="287" t="s">
        <v>73</v>
      </c>
      <c r="B26" s="274" t="s">
        <v>92</v>
      </c>
      <c r="C26" s="274" t="s">
        <v>92</v>
      </c>
      <c r="D26" s="365"/>
      <c r="E26" s="282" t="s">
        <v>92</v>
      </c>
      <c r="F26" s="282" t="s">
        <v>92</v>
      </c>
      <c r="G26" s="282"/>
      <c r="H26" s="282" t="s">
        <v>92</v>
      </c>
      <c r="I26" s="283"/>
      <c r="J26" s="284"/>
      <c r="K26" s="279"/>
      <c r="L26" s="290" t="s">
        <v>89</v>
      </c>
      <c r="M26" s="291"/>
      <c r="N26" s="277" t="s">
        <v>92</v>
      </c>
      <c r="O26" s="278"/>
      <c r="P26" s="279"/>
      <c r="Q26" s="289"/>
      <c r="R26" s="95"/>
    </row>
    <row r="27" spans="1:18" s="40" customFormat="1" ht="9" customHeight="1">
      <c r="A27" s="287" t="s">
        <v>74</v>
      </c>
      <c r="B27" s="274" t="s">
        <v>92</v>
      </c>
      <c r="C27" s="274" t="s">
        <v>92</v>
      </c>
      <c r="D27" s="365"/>
      <c r="E27" s="282" t="s">
        <v>92</v>
      </c>
      <c r="F27" s="282" t="s">
        <v>92</v>
      </c>
      <c r="G27" s="282"/>
      <c r="H27" s="282" t="s">
        <v>92</v>
      </c>
      <c r="I27" s="276"/>
      <c r="J27" s="277" t="s">
        <v>92</v>
      </c>
      <c r="K27" s="278"/>
      <c r="L27" s="292"/>
      <c r="M27" s="293"/>
      <c r="N27" s="284"/>
      <c r="O27" s="289"/>
      <c r="P27" s="279"/>
      <c r="Q27" s="289"/>
      <c r="R27" s="95"/>
    </row>
    <row r="28" spans="1:18" s="40" customFormat="1" ht="9" customHeight="1">
      <c r="A28" s="287" t="s">
        <v>75</v>
      </c>
      <c r="B28" s="274" t="s">
        <v>92</v>
      </c>
      <c r="C28" s="274" t="s">
        <v>92</v>
      </c>
      <c r="D28" s="365"/>
      <c r="E28" s="282" t="s">
        <v>92</v>
      </c>
      <c r="F28" s="282" t="s">
        <v>92</v>
      </c>
      <c r="G28" s="282"/>
      <c r="H28" s="282" t="s">
        <v>92</v>
      </c>
      <c r="I28" s="283"/>
      <c r="J28" s="284"/>
      <c r="K28" s="285"/>
      <c r="L28" s="277" t="s">
        <v>92</v>
      </c>
      <c r="M28" s="294"/>
      <c r="N28" s="279"/>
      <c r="O28" s="289"/>
      <c r="P28" s="279"/>
      <c r="Q28" s="289"/>
      <c r="R28" s="95"/>
    </row>
    <row r="29" spans="1:18" s="40" customFormat="1" ht="9" customHeight="1">
      <c r="A29" s="281" t="s">
        <v>76</v>
      </c>
      <c r="B29" s="274" t="s">
        <v>92</v>
      </c>
      <c r="C29" s="274" t="s">
        <v>92</v>
      </c>
      <c r="D29" s="365"/>
      <c r="E29" s="282" t="s">
        <v>92</v>
      </c>
      <c r="F29" s="282" t="s">
        <v>92</v>
      </c>
      <c r="G29" s="282"/>
      <c r="H29" s="282" t="s">
        <v>92</v>
      </c>
      <c r="I29" s="276"/>
      <c r="J29" s="277" t="s">
        <v>92</v>
      </c>
      <c r="K29" s="295"/>
      <c r="L29" s="284"/>
      <c r="M29" s="279"/>
      <c r="N29" s="279"/>
      <c r="O29" s="289"/>
      <c r="P29" s="279"/>
      <c r="Q29" s="289"/>
      <c r="R29" s="95"/>
    </row>
    <row r="30" spans="1:18" s="40" customFormat="1" ht="9" customHeight="1">
      <c r="A30" s="296" t="s">
        <v>77</v>
      </c>
      <c r="B30" s="274" t="s">
        <v>92</v>
      </c>
      <c r="C30" s="274" t="s">
        <v>92</v>
      </c>
      <c r="D30" s="365"/>
      <c r="E30" s="275" t="s">
        <v>92</v>
      </c>
      <c r="F30" s="275" t="s">
        <v>92</v>
      </c>
      <c r="G30" s="275"/>
      <c r="H30" s="275" t="s">
        <v>92</v>
      </c>
      <c r="I30" s="283"/>
      <c r="J30" s="284"/>
      <c r="K30" s="279"/>
      <c r="L30" s="279"/>
      <c r="M30" s="297"/>
      <c r="N30" s="290" t="s">
        <v>89</v>
      </c>
      <c r="O30" s="291"/>
      <c r="P30" s="277" t="s">
        <v>92</v>
      </c>
      <c r="Q30" s="295"/>
      <c r="R30" s="95"/>
    </row>
    <row r="31" spans="1:18" s="40" customFormat="1" ht="9" customHeight="1">
      <c r="A31" s="273" t="s">
        <v>78</v>
      </c>
      <c r="B31" s="274" t="s">
        <v>92</v>
      </c>
      <c r="C31" s="274" t="s">
        <v>92</v>
      </c>
      <c r="D31" s="365"/>
      <c r="E31" s="275" t="s">
        <v>92</v>
      </c>
      <c r="F31" s="275" t="s">
        <v>92</v>
      </c>
      <c r="G31" s="275"/>
      <c r="H31" s="275" t="s">
        <v>92</v>
      </c>
      <c r="I31" s="276"/>
      <c r="J31" s="277" t="s">
        <v>92</v>
      </c>
      <c r="K31" s="278"/>
      <c r="L31" s="279"/>
      <c r="M31" s="279"/>
      <c r="N31" s="279"/>
      <c r="O31" s="289"/>
      <c r="P31" s="284"/>
      <c r="Q31" s="279"/>
      <c r="R31" s="95"/>
    </row>
    <row r="32" spans="1:18" s="40" customFormat="1" ht="9" customHeight="1">
      <c r="A32" s="281" t="s">
        <v>79</v>
      </c>
      <c r="B32" s="274" t="s">
        <v>92</v>
      </c>
      <c r="C32" s="274" t="s">
        <v>92</v>
      </c>
      <c r="D32" s="365"/>
      <c r="E32" s="282" t="s">
        <v>92</v>
      </c>
      <c r="F32" s="282" t="s">
        <v>92</v>
      </c>
      <c r="G32" s="282"/>
      <c r="H32" s="282" t="s">
        <v>92</v>
      </c>
      <c r="I32" s="283"/>
      <c r="J32" s="284"/>
      <c r="K32" s="285"/>
      <c r="L32" s="277" t="s">
        <v>92</v>
      </c>
      <c r="M32" s="278"/>
      <c r="N32" s="279"/>
      <c r="O32" s="289"/>
      <c r="P32" s="279"/>
      <c r="Q32" s="279"/>
      <c r="R32" s="95"/>
    </row>
    <row r="33" spans="1:18" s="40" customFormat="1" ht="9" customHeight="1">
      <c r="A33" s="287" t="s">
        <v>80</v>
      </c>
      <c r="B33" s="274" t="s">
        <v>92</v>
      </c>
      <c r="C33" s="274" t="s">
        <v>92</v>
      </c>
      <c r="D33" s="365"/>
      <c r="E33" s="282" t="s">
        <v>92</v>
      </c>
      <c r="F33" s="282" t="s">
        <v>92</v>
      </c>
      <c r="G33" s="282"/>
      <c r="H33" s="282" t="s">
        <v>92</v>
      </c>
      <c r="I33" s="276"/>
      <c r="J33" s="277" t="s">
        <v>92</v>
      </c>
      <c r="K33" s="288"/>
      <c r="L33" s="284"/>
      <c r="M33" s="289"/>
      <c r="N33" s="279"/>
      <c r="O33" s="289"/>
      <c r="P33" s="279"/>
      <c r="Q33" s="279"/>
      <c r="R33" s="95"/>
    </row>
    <row r="34" spans="1:18" s="40" customFormat="1" ht="9" customHeight="1">
      <c r="A34" s="287" t="s">
        <v>81</v>
      </c>
      <c r="B34" s="274" t="s">
        <v>92</v>
      </c>
      <c r="C34" s="274" t="s">
        <v>92</v>
      </c>
      <c r="D34" s="365"/>
      <c r="E34" s="282" t="s">
        <v>92</v>
      </c>
      <c r="F34" s="282" t="s">
        <v>92</v>
      </c>
      <c r="G34" s="282"/>
      <c r="H34" s="282" t="s">
        <v>92</v>
      </c>
      <c r="I34" s="283"/>
      <c r="J34" s="284"/>
      <c r="K34" s="279"/>
      <c r="L34" s="290" t="s">
        <v>89</v>
      </c>
      <c r="M34" s="291"/>
      <c r="N34" s="277" t="s">
        <v>92</v>
      </c>
      <c r="O34" s="295"/>
      <c r="P34" s="279"/>
      <c r="Q34" s="279"/>
      <c r="R34" s="95"/>
    </row>
    <row r="35" spans="1:18" s="40" customFormat="1" ht="9" customHeight="1">
      <c r="A35" s="287" t="s">
        <v>82</v>
      </c>
      <c r="B35" s="274" t="s">
        <v>92</v>
      </c>
      <c r="C35" s="274" t="s">
        <v>92</v>
      </c>
      <c r="D35" s="365"/>
      <c r="E35" s="282" t="s">
        <v>92</v>
      </c>
      <c r="F35" s="282" t="s">
        <v>92</v>
      </c>
      <c r="G35" s="282"/>
      <c r="H35" s="282" t="s">
        <v>92</v>
      </c>
      <c r="I35" s="276"/>
      <c r="J35" s="277" t="s">
        <v>92</v>
      </c>
      <c r="K35" s="278"/>
      <c r="L35" s="292"/>
      <c r="M35" s="293"/>
      <c r="N35" s="284"/>
      <c r="O35" s="279"/>
      <c r="P35" s="279"/>
      <c r="Q35" s="279"/>
      <c r="R35" s="95"/>
    </row>
    <row r="36" spans="1:18" s="40" customFormat="1" ht="9" customHeight="1">
      <c r="A36" s="287" t="s">
        <v>83</v>
      </c>
      <c r="B36" s="274" t="s">
        <v>92</v>
      </c>
      <c r="C36" s="274" t="s">
        <v>92</v>
      </c>
      <c r="D36" s="365"/>
      <c r="E36" s="282" t="s">
        <v>92</v>
      </c>
      <c r="F36" s="282" t="s">
        <v>92</v>
      </c>
      <c r="G36" s="282"/>
      <c r="H36" s="282" t="s">
        <v>92</v>
      </c>
      <c r="I36" s="283"/>
      <c r="J36" s="284"/>
      <c r="K36" s="285"/>
      <c r="L36" s="277" t="s">
        <v>92</v>
      </c>
      <c r="M36" s="294"/>
      <c r="N36" s="304" t="s">
        <v>9</v>
      </c>
      <c r="O36" s="305"/>
      <c r="P36" s="304" t="s">
        <v>88</v>
      </c>
      <c r="Q36" s="305"/>
      <c r="R36" s="95"/>
    </row>
    <row r="37" spans="1:18" s="40" customFormat="1" ht="9" customHeight="1">
      <c r="A37" s="281" t="s">
        <v>84</v>
      </c>
      <c r="B37" s="274" t="s">
        <v>92</v>
      </c>
      <c r="C37" s="274" t="s">
        <v>92</v>
      </c>
      <c r="D37" s="365"/>
      <c r="E37" s="282" t="s">
        <v>92</v>
      </c>
      <c r="F37" s="282" t="s">
        <v>92</v>
      </c>
      <c r="G37" s="282"/>
      <c r="H37" s="282" t="s">
        <v>92</v>
      </c>
      <c r="I37" s="276"/>
      <c r="J37" s="277" t="s">
        <v>92</v>
      </c>
      <c r="K37" s="295"/>
      <c r="L37" s="284"/>
      <c r="M37" s="279"/>
      <c r="N37" s="306" t="s">
        <v>92</v>
      </c>
      <c r="O37" s="307"/>
      <c r="P37" s="304"/>
      <c r="Q37" s="305"/>
      <c r="R37" s="95"/>
    </row>
    <row r="38" spans="1:18" s="40" customFormat="1" ht="9" customHeight="1">
      <c r="A38" s="296" t="s">
        <v>85</v>
      </c>
      <c r="B38" s="274" t="s">
        <v>92</v>
      </c>
      <c r="C38" s="274" t="s">
        <v>92</v>
      </c>
      <c r="D38" s="365"/>
      <c r="E38" s="275" t="s">
        <v>92</v>
      </c>
      <c r="F38" s="275" t="s">
        <v>92</v>
      </c>
      <c r="G38" s="275"/>
      <c r="H38" s="275" t="s">
        <v>92</v>
      </c>
      <c r="I38" s="283"/>
      <c r="J38" s="284"/>
      <c r="K38" s="279"/>
      <c r="L38" s="279"/>
      <c r="M38" s="308"/>
      <c r="N38" s="309" t="s">
        <v>89</v>
      </c>
      <c r="O38" s="310"/>
      <c r="P38" s="306" t="s">
        <v>92</v>
      </c>
      <c r="Q38" s="307"/>
      <c r="R38" s="95"/>
    </row>
    <row r="39" spans="1:18" s="40" customFormat="1" ht="9" customHeight="1">
      <c r="A39" s="273" t="s">
        <v>24</v>
      </c>
      <c r="B39" s="274" t="s">
        <v>92</v>
      </c>
      <c r="C39" s="274" t="s">
        <v>92</v>
      </c>
      <c r="D39" s="365"/>
      <c r="E39" s="275" t="s">
        <v>92</v>
      </c>
      <c r="F39" s="275" t="s">
        <v>92</v>
      </c>
      <c r="G39" s="275"/>
      <c r="H39" s="275" t="s">
        <v>92</v>
      </c>
      <c r="I39" s="276"/>
      <c r="J39" s="277" t="s">
        <v>92</v>
      </c>
      <c r="K39" s="278"/>
      <c r="L39" s="279"/>
      <c r="M39" s="311"/>
      <c r="N39" s="306" t="s">
        <v>92</v>
      </c>
      <c r="O39" s="312"/>
      <c r="P39" s="305"/>
      <c r="Q39" s="305"/>
      <c r="R39" s="95"/>
    </row>
    <row r="40" spans="1:18" s="40" customFormat="1" ht="9" customHeight="1">
      <c r="A40" s="281" t="s">
        <v>25</v>
      </c>
      <c r="B40" s="274" t="s">
        <v>92</v>
      </c>
      <c r="C40" s="274" t="s">
        <v>92</v>
      </c>
      <c r="D40" s="365"/>
      <c r="E40" s="282" t="s">
        <v>92</v>
      </c>
      <c r="F40" s="282" t="s">
        <v>92</v>
      </c>
      <c r="G40" s="282"/>
      <c r="H40" s="282" t="s">
        <v>92</v>
      </c>
      <c r="I40" s="283"/>
      <c r="J40" s="284"/>
      <c r="K40" s="285"/>
      <c r="L40" s="277" t="s">
        <v>92</v>
      </c>
      <c r="M40" s="278"/>
      <c r="N40" s="305"/>
      <c r="O40" s="305"/>
      <c r="P40" s="305"/>
      <c r="Q40" s="305"/>
      <c r="R40" s="95"/>
    </row>
    <row r="41" spans="1:18" s="40" customFormat="1" ht="9" customHeight="1">
      <c r="A41" s="287" t="s">
        <v>26</v>
      </c>
      <c r="B41" s="274" t="s">
        <v>92</v>
      </c>
      <c r="C41" s="274" t="s">
        <v>92</v>
      </c>
      <c r="D41" s="365"/>
      <c r="E41" s="282" t="s">
        <v>92</v>
      </c>
      <c r="F41" s="282" t="s">
        <v>92</v>
      </c>
      <c r="G41" s="282"/>
      <c r="H41" s="282" t="s">
        <v>92</v>
      </c>
      <c r="I41" s="276"/>
      <c r="J41" s="277" t="s">
        <v>92</v>
      </c>
      <c r="K41" s="288"/>
      <c r="L41" s="284"/>
      <c r="M41" s="289"/>
      <c r="N41" s="305"/>
      <c r="O41" s="305"/>
      <c r="P41" s="305"/>
      <c r="Q41" s="305"/>
      <c r="R41" s="95"/>
    </row>
    <row r="42" spans="1:18" s="40" customFormat="1" ht="9" customHeight="1">
      <c r="A42" s="287" t="s">
        <v>27</v>
      </c>
      <c r="B42" s="274" t="s">
        <v>92</v>
      </c>
      <c r="C42" s="274" t="s">
        <v>92</v>
      </c>
      <c r="D42" s="365"/>
      <c r="E42" s="282" t="s">
        <v>92</v>
      </c>
      <c r="F42" s="282" t="s">
        <v>92</v>
      </c>
      <c r="G42" s="282"/>
      <c r="H42" s="282" t="s">
        <v>92</v>
      </c>
      <c r="I42" s="283"/>
      <c r="J42" s="284"/>
      <c r="K42" s="279"/>
      <c r="L42" s="290" t="s">
        <v>89</v>
      </c>
      <c r="M42" s="291"/>
      <c r="N42" s="277" t="s">
        <v>92</v>
      </c>
      <c r="O42" s="278"/>
      <c r="P42" s="279"/>
      <c r="Q42" s="279"/>
      <c r="R42" s="95"/>
    </row>
    <row r="43" spans="1:18" s="40" customFormat="1" ht="9" customHeight="1">
      <c r="A43" s="287" t="s">
        <v>28</v>
      </c>
      <c r="B43" s="274" t="s">
        <v>92</v>
      </c>
      <c r="C43" s="274" t="s">
        <v>92</v>
      </c>
      <c r="D43" s="365"/>
      <c r="E43" s="282" t="s">
        <v>92</v>
      </c>
      <c r="F43" s="282" t="s">
        <v>92</v>
      </c>
      <c r="G43" s="282"/>
      <c r="H43" s="282" t="s">
        <v>92</v>
      </c>
      <c r="I43" s="276"/>
      <c r="J43" s="277" t="s">
        <v>92</v>
      </c>
      <c r="K43" s="278"/>
      <c r="L43" s="292"/>
      <c r="M43" s="293"/>
      <c r="N43" s="284"/>
      <c r="O43" s="289"/>
      <c r="P43" s="279"/>
      <c r="Q43" s="279"/>
      <c r="R43" s="95"/>
    </row>
    <row r="44" spans="1:18" s="40" customFormat="1" ht="9" customHeight="1">
      <c r="A44" s="287" t="s">
        <v>29</v>
      </c>
      <c r="B44" s="274" t="s">
        <v>92</v>
      </c>
      <c r="C44" s="274" t="s">
        <v>92</v>
      </c>
      <c r="D44" s="365"/>
      <c r="E44" s="282" t="s">
        <v>92</v>
      </c>
      <c r="F44" s="282" t="s">
        <v>92</v>
      </c>
      <c r="G44" s="282"/>
      <c r="H44" s="282" t="s">
        <v>92</v>
      </c>
      <c r="I44" s="283"/>
      <c r="J44" s="284"/>
      <c r="K44" s="285"/>
      <c r="L44" s="277" t="s">
        <v>92</v>
      </c>
      <c r="M44" s="294"/>
      <c r="N44" s="279"/>
      <c r="O44" s="289"/>
      <c r="P44" s="279"/>
      <c r="Q44" s="279"/>
      <c r="R44" s="95"/>
    </row>
    <row r="45" spans="1:18" s="40" customFormat="1" ht="9" customHeight="1">
      <c r="A45" s="281" t="s">
        <v>30</v>
      </c>
      <c r="B45" s="274" t="s">
        <v>92</v>
      </c>
      <c r="C45" s="274" t="s">
        <v>92</v>
      </c>
      <c r="D45" s="365"/>
      <c r="E45" s="282" t="s">
        <v>92</v>
      </c>
      <c r="F45" s="282" t="s">
        <v>92</v>
      </c>
      <c r="G45" s="282"/>
      <c r="H45" s="282" t="s">
        <v>92</v>
      </c>
      <c r="I45" s="276"/>
      <c r="J45" s="277" t="s">
        <v>92</v>
      </c>
      <c r="K45" s="295"/>
      <c r="L45" s="284"/>
      <c r="M45" s="279"/>
      <c r="N45" s="279"/>
      <c r="O45" s="289"/>
      <c r="P45" s="279"/>
      <c r="Q45" s="279"/>
      <c r="R45" s="95"/>
    </row>
    <row r="46" spans="1:18" s="40" customFormat="1" ht="9" customHeight="1">
      <c r="A46" s="296" t="s">
        <v>31</v>
      </c>
      <c r="B46" s="274" t="s">
        <v>92</v>
      </c>
      <c r="C46" s="274" t="s">
        <v>92</v>
      </c>
      <c r="D46" s="365"/>
      <c r="E46" s="275" t="s">
        <v>92</v>
      </c>
      <c r="F46" s="275" t="s">
        <v>92</v>
      </c>
      <c r="G46" s="275"/>
      <c r="H46" s="275" t="s">
        <v>92</v>
      </c>
      <c r="I46" s="283"/>
      <c r="J46" s="284"/>
      <c r="K46" s="279"/>
      <c r="L46" s="279"/>
      <c r="M46" s="297"/>
      <c r="N46" s="290" t="s">
        <v>89</v>
      </c>
      <c r="O46" s="291"/>
      <c r="P46" s="277" t="s">
        <v>92</v>
      </c>
      <c r="Q46" s="278"/>
      <c r="R46" s="95"/>
    </row>
    <row r="47" spans="1:18" s="40" customFormat="1" ht="9" customHeight="1">
      <c r="A47" s="273" t="s">
        <v>32</v>
      </c>
      <c r="B47" s="274" t="s">
        <v>92</v>
      </c>
      <c r="C47" s="274" t="s">
        <v>92</v>
      </c>
      <c r="D47" s="365"/>
      <c r="E47" s="275" t="s">
        <v>92</v>
      </c>
      <c r="F47" s="275" t="s">
        <v>92</v>
      </c>
      <c r="G47" s="275"/>
      <c r="H47" s="275" t="s">
        <v>92</v>
      </c>
      <c r="I47" s="276"/>
      <c r="J47" s="277" t="s">
        <v>92</v>
      </c>
      <c r="K47" s="278"/>
      <c r="L47" s="279"/>
      <c r="M47" s="279"/>
      <c r="N47" s="279"/>
      <c r="O47" s="289"/>
      <c r="P47" s="284"/>
      <c r="Q47" s="289"/>
      <c r="R47" s="95"/>
    </row>
    <row r="48" spans="1:18" s="40" customFormat="1" ht="9" customHeight="1">
      <c r="A48" s="281" t="s">
        <v>33</v>
      </c>
      <c r="B48" s="274" t="s">
        <v>92</v>
      </c>
      <c r="C48" s="274" t="s">
        <v>92</v>
      </c>
      <c r="D48" s="365"/>
      <c r="E48" s="282" t="s">
        <v>92</v>
      </c>
      <c r="F48" s="282" t="s">
        <v>92</v>
      </c>
      <c r="G48" s="282"/>
      <c r="H48" s="282" t="s">
        <v>92</v>
      </c>
      <c r="I48" s="283"/>
      <c r="J48" s="284"/>
      <c r="K48" s="285"/>
      <c r="L48" s="277" t="s">
        <v>92</v>
      </c>
      <c r="M48" s="278"/>
      <c r="N48" s="279"/>
      <c r="O48" s="289"/>
      <c r="P48" s="279"/>
      <c r="Q48" s="289"/>
      <c r="R48" s="95"/>
    </row>
    <row r="49" spans="1:18" s="40" customFormat="1" ht="9" customHeight="1">
      <c r="A49" s="287" t="s">
        <v>34</v>
      </c>
      <c r="B49" s="274" t="s">
        <v>92</v>
      </c>
      <c r="C49" s="274" t="s">
        <v>92</v>
      </c>
      <c r="D49" s="365"/>
      <c r="E49" s="282" t="s">
        <v>92</v>
      </c>
      <c r="F49" s="282" t="s">
        <v>92</v>
      </c>
      <c r="G49" s="282"/>
      <c r="H49" s="282" t="s">
        <v>92</v>
      </c>
      <c r="I49" s="276"/>
      <c r="J49" s="277" t="s">
        <v>92</v>
      </c>
      <c r="K49" s="288"/>
      <c r="L49" s="284"/>
      <c r="M49" s="289"/>
      <c r="N49" s="279"/>
      <c r="O49" s="289"/>
      <c r="P49" s="279"/>
      <c r="Q49" s="289"/>
      <c r="R49" s="95"/>
    </row>
    <row r="50" spans="1:18" s="40" customFormat="1" ht="9" customHeight="1">
      <c r="A50" s="287" t="s">
        <v>35</v>
      </c>
      <c r="B50" s="274" t="s">
        <v>92</v>
      </c>
      <c r="C50" s="274" t="s">
        <v>92</v>
      </c>
      <c r="D50" s="365"/>
      <c r="E50" s="282" t="s">
        <v>92</v>
      </c>
      <c r="F50" s="282" t="s">
        <v>92</v>
      </c>
      <c r="G50" s="282"/>
      <c r="H50" s="282" t="s">
        <v>92</v>
      </c>
      <c r="I50" s="283"/>
      <c r="J50" s="284"/>
      <c r="K50" s="279"/>
      <c r="L50" s="290" t="s">
        <v>89</v>
      </c>
      <c r="M50" s="291"/>
      <c r="N50" s="277" t="s">
        <v>92</v>
      </c>
      <c r="O50" s="295"/>
      <c r="P50" s="279"/>
      <c r="Q50" s="289"/>
      <c r="R50" s="95"/>
    </row>
    <row r="51" spans="1:18" s="40" customFormat="1" ht="9" customHeight="1">
      <c r="A51" s="287" t="s">
        <v>36</v>
      </c>
      <c r="B51" s="274" t="s">
        <v>92</v>
      </c>
      <c r="C51" s="274" t="s">
        <v>92</v>
      </c>
      <c r="D51" s="365"/>
      <c r="E51" s="282" t="s">
        <v>92</v>
      </c>
      <c r="F51" s="282" t="s">
        <v>92</v>
      </c>
      <c r="G51" s="282"/>
      <c r="H51" s="282" t="s">
        <v>92</v>
      </c>
      <c r="I51" s="276"/>
      <c r="J51" s="277" t="s">
        <v>92</v>
      </c>
      <c r="K51" s="278"/>
      <c r="L51" s="292"/>
      <c r="M51" s="293"/>
      <c r="N51" s="284"/>
      <c r="O51" s="279"/>
      <c r="P51" s="279"/>
      <c r="Q51" s="289"/>
      <c r="R51" s="95"/>
    </row>
    <row r="52" spans="1:18" s="40" customFormat="1" ht="9" customHeight="1">
      <c r="A52" s="287" t="s">
        <v>37</v>
      </c>
      <c r="B52" s="274" t="s">
        <v>92</v>
      </c>
      <c r="C52" s="274" t="s">
        <v>92</v>
      </c>
      <c r="D52" s="365"/>
      <c r="E52" s="282" t="s">
        <v>92</v>
      </c>
      <c r="F52" s="282" t="s">
        <v>92</v>
      </c>
      <c r="G52" s="282"/>
      <c r="H52" s="282" t="s">
        <v>92</v>
      </c>
      <c r="I52" s="283"/>
      <c r="J52" s="284"/>
      <c r="K52" s="285"/>
      <c r="L52" s="277" t="s">
        <v>92</v>
      </c>
      <c r="M52" s="294"/>
      <c r="N52" s="279"/>
      <c r="O52" s="279"/>
      <c r="P52" s="279"/>
      <c r="Q52" s="289"/>
      <c r="R52" s="95"/>
    </row>
    <row r="53" spans="1:18" s="40" customFormat="1" ht="9" customHeight="1">
      <c r="A53" s="281" t="s">
        <v>38</v>
      </c>
      <c r="B53" s="274" t="s">
        <v>92</v>
      </c>
      <c r="C53" s="274" t="s">
        <v>92</v>
      </c>
      <c r="D53" s="365"/>
      <c r="E53" s="282" t="s">
        <v>92</v>
      </c>
      <c r="F53" s="282" t="s">
        <v>92</v>
      </c>
      <c r="G53" s="282"/>
      <c r="H53" s="282" t="s">
        <v>92</v>
      </c>
      <c r="I53" s="276"/>
      <c r="J53" s="277" t="s">
        <v>92</v>
      </c>
      <c r="K53" s="295"/>
      <c r="L53" s="284"/>
      <c r="M53" s="279"/>
      <c r="N53" s="279"/>
      <c r="O53" s="279"/>
      <c r="P53" s="279"/>
      <c r="Q53" s="289"/>
      <c r="R53" s="95"/>
    </row>
    <row r="54" spans="1:18" s="40" customFormat="1" ht="9" customHeight="1">
      <c r="A54" s="296" t="s">
        <v>39</v>
      </c>
      <c r="B54" s="274" t="s">
        <v>92</v>
      </c>
      <c r="C54" s="274" t="s">
        <v>92</v>
      </c>
      <c r="D54" s="365"/>
      <c r="E54" s="275" t="s">
        <v>92</v>
      </c>
      <c r="F54" s="275" t="s">
        <v>92</v>
      </c>
      <c r="G54" s="275"/>
      <c r="H54" s="275" t="s">
        <v>92</v>
      </c>
      <c r="I54" s="283"/>
      <c r="J54" s="284"/>
      <c r="K54" s="279"/>
      <c r="L54" s="279"/>
      <c r="M54" s="297"/>
      <c r="N54" s="299" t="s">
        <v>91</v>
      </c>
      <c r="O54" s="300"/>
      <c r="P54" s="277" t="s">
        <v>92</v>
      </c>
      <c r="Q54" s="301"/>
      <c r="R54" s="95"/>
    </row>
    <row r="55" spans="1:18" s="40" customFormat="1" ht="9" customHeight="1">
      <c r="A55" s="273" t="s">
        <v>40</v>
      </c>
      <c r="B55" s="274" t="s">
        <v>92</v>
      </c>
      <c r="C55" s="274" t="s">
        <v>92</v>
      </c>
      <c r="D55" s="365"/>
      <c r="E55" s="275" t="s">
        <v>92</v>
      </c>
      <c r="F55" s="275" t="s">
        <v>92</v>
      </c>
      <c r="G55" s="275"/>
      <c r="H55" s="275" t="s">
        <v>92</v>
      </c>
      <c r="I55" s="276"/>
      <c r="J55" s="277" t="s">
        <v>92</v>
      </c>
      <c r="K55" s="278"/>
      <c r="L55" s="279"/>
      <c r="M55" s="279"/>
      <c r="N55" s="290" t="s">
        <v>89</v>
      </c>
      <c r="O55" s="302"/>
      <c r="P55" s="284"/>
      <c r="Q55" s="303"/>
      <c r="R55" s="95"/>
    </row>
    <row r="56" spans="1:18" s="40" customFormat="1" ht="9" customHeight="1">
      <c r="A56" s="281" t="s">
        <v>41</v>
      </c>
      <c r="B56" s="274" t="s">
        <v>92</v>
      </c>
      <c r="C56" s="274" t="s">
        <v>92</v>
      </c>
      <c r="D56" s="365"/>
      <c r="E56" s="282" t="s">
        <v>92</v>
      </c>
      <c r="F56" s="282" t="s">
        <v>92</v>
      </c>
      <c r="G56" s="282"/>
      <c r="H56" s="282" t="s">
        <v>92</v>
      </c>
      <c r="I56" s="283"/>
      <c r="J56" s="284"/>
      <c r="K56" s="285"/>
      <c r="L56" s="277" t="s">
        <v>92</v>
      </c>
      <c r="M56" s="278"/>
      <c r="N56" s="279"/>
      <c r="O56" s="279"/>
      <c r="P56" s="279"/>
      <c r="Q56" s="289"/>
      <c r="R56" s="95"/>
    </row>
    <row r="57" spans="1:18" s="40" customFormat="1" ht="9" customHeight="1">
      <c r="A57" s="287" t="s">
        <v>42</v>
      </c>
      <c r="B57" s="274" t="s">
        <v>92</v>
      </c>
      <c r="C57" s="274" t="s">
        <v>92</v>
      </c>
      <c r="D57" s="365"/>
      <c r="E57" s="282" t="s">
        <v>92</v>
      </c>
      <c r="F57" s="282" t="s">
        <v>92</v>
      </c>
      <c r="G57" s="282"/>
      <c r="H57" s="282" t="s">
        <v>92</v>
      </c>
      <c r="I57" s="276"/>
      <c r="J57" s="277" t="s">
        <v>92</v>
      </c>
      <c r="K57" s="288"/>
      <c r="L57" s="284"/>
      <c r="M57" s="289"/>
      <c r="N57" s="279"/>
      <c r="O57" s="279"/>
      <c r="P57" s="279"/>
      <c r="Q57" s="289"/>
      <c r="R57" s="95"/>
    </row>
    <row r="58" spans="1:18" s="40" customFormat="1" ht="9" customHeight="1">
      <c r="A58" s="287" t="s">
        <v>43</v>
      </c>
      <c r="B58" s="274" t="s">
        <v>92</v>
      </c>
      <c r="C58" s="274" t="s">
        <v>92</v>
      </c>
      <c r="D58" s="365"/>
      <c r="E58" s="282" t="s">
        <v>92</v>
      </c>
      <c r="F58" s="282" t="s">
        <v>92</v>
      </c>
      <c r="G58" s="282"/>
      <c r="H58" s="282" t="s">
        <v>92</v>
      </c>
      <c r="I58" s="283"/>
      <c r="J58" s="284"/>
      <c r="K58" s="279"/>
      <c r="L58" s="290" t="s">
        <v>89</v>
      </c>
      <c r="M58" s="291"/>
      <c r="N58" s="277" t="s">
        <v>92</v>
      </c>
      <c r="O58" s="278"/>
      <c r="P58" s="279"/>
      <c r="Q58" s="289"/>
      <c r="R58" s="95"/>
    </row>
    <row r="59" spans="1:18" s="40" customFormat="1" ht="9" customHeight="1">
      <c r="A59" s="287" t="s">
        <v>44</v>
      </c>
      <c r="B59" s="274" t="s">
        <v>92</v>
      </c>
      <c r="C59" s="274" t="s">
        <v>92</v>
      </c>
      <c r="D59" s="365"/>
      <c r="E59" s="282" t="s">
        <v>92</v>
      </c>
      <c r="F59" s="282" t="s">
        <v>92</v>
      </c>
      <c r="G59" s="282"/>
      <c r="H59" s="282" t="s">
        <v>92</v>
      </c>
      <c r="I59" s="276"/>
      <c r="J59" s="277" t="s">
        <v>92</v>
      </c>
      <c r="K59" s="278"/>
      <c r="L59" s="292"/>
      <c r="M59" s="293"/>
      <c r="N59" s="284"/>
      <c r="O59" s="289"/>
      <c r="P59" s="279"/>
      <c r="Q59" s="289"/>
      <c r="R59" s="95"/>
    </row>
    <row r="60" spans="1:18" s="40" customFormat="1" ht="9" customHeight="1">
      <c r="A60" s="287" t="s">
        <v>45</v>
      </c>
      <c r="B60" s="274" t="s">
        <v>92</v>
      </c>
      <c r="C60" s="274" t="s">
        <v>92</v>
      </c>
      <c r="D60" s="365"/>
      <c r="E60" s="282" t="s">
        <v>92</v>
      </c>
      <c r="F60" s="282" t="s">
        <v>92</v>
      </c>
      <c r="G60" s="282"/>
      <c r="H60" s="282" t="s">
        <v>92</v>
      </c>
      <c r="I60" s="283"/>
      <c r="J60" s="284"/>
      <c r="K60" s="285"/>
      <c r="L60" s="277" t="s">
        <v>92</v>
      </c>
      <c r="M60" s="294"/>
      <c r="N60" s="279"/>
      <c r="O60" s="289"/>
      <c r="P60" s="279"/>
      <c r="Q60" s="289"/>
      <c r="R60" s="95"/>
    </row>
    <row r="61" spans="1:18" s="40" customFormat="1" ht="9" customHeight="1">
      <c r="A61" s="281" t="s">
        <v>46</v>
      </c>
      <c r="B61" s="274" t="s">
        <v>92</v>
      </c>
      <c r="C61" s="274" t="s">
        <v>92</v>
      </c>
      <c r="D61" s="365"/>
      <c r="E61" s="282" t="s">
        <v>92</v>
      </c>
      <c r="F61" s="282" t="s">
        <v>92</v>
      </c>
      <c r="G61" s="282"/>
      <c r="H61" s="282" t="s">
        <v>92</v>
      </c>
      <c r="I61" s="276"/>
      <c r="J61" s="277" t="s">
        <v>92</v>
      </c>
      <c r="K61" s="295"/>
      <c r="L61" s="284"/>
      <c r="M61" s="279"/>
      <c r="N61" s="279"/>
      <c r="O61" s="289"/>
      <c r="P61" s="279"/>
      <c r="Q61" s="289"/>
      <c r="R61" s="95"/>
    </row>
    <row r="62" spans="1:18" s="40" customFormat="1" ht="9" customHeight="1">
      <c r="A62" s="296" t="s">
        <v>47</v>
      </c>
      <c r="B62" s="274" t="s">
        <v>92</v>
      </c>
      <c r="C62" s="274" t="s">
        <v>92</v>
      </c>
      <c r="D62" s="365"/>
      <c r="E62" s="275" t="s">
        <v>92</v>
      </c>
      <c r="F62" s="275" t="s">
        <v>92</v>
      </c>
      <c r="G62" s="275"/>
      <c r="H62" s="275" t="s">
        <v>92</v>
      </c>
      <c r="I62" s="283"/>
      <c r="J62" s="284"/>
      <c r="K62" s="279"/>
      <c r="L62" s="279"/>
      <c r="M62" s="297"/>
      <c r="N62" s="290" t="s">
        <v>89</v>
      </c>
      <c r="O62" s="291"/>
      <c r="P62" s="277" t="s">
        <v>92</v>
      </c>
      <c r="Q62" s="295"/>
      <c r="R62" s="95"/>
    </row>
    <row r="63" spans="1:18" s="40" customFormat="1" ht="9" customHeight="1">
      <c r="A63" s="273" t="s">
        <v>48</v>
      </c>
      <c r="B63" s="274" t="s">
        <v>92</v>
      </c>
      <c r="C63" s="274" t="s">
        <v>92</v>
      </c>
      <c r="D63" s="365"/>
      <c r="E63" s="275" t="s">
        <v>92</v>
      </c>
      <c r="F63" s="275" t="s">
        <v>92</v>
      </c>
      <c r="G63" s="275"/>
      <c r="H63" s="275" t="s">
        <v>92</v>
      </c>
      <c r="I63" s="276"/>
      <c r="J63" s="277" t="s">
        <v>92</v>
      </c>
      <c r="K63" s="278"/>
      <c r="L63" s="279"/>
      <c r="M63" s="279"/>
      <c r="N63" s="279"/>
      <c r="O63" s="289"/>
      <c r="P63" s="284"/>
      <c r="Q63" s="279"/>
      <c r="R63" s="95"/>
    </row>
    <row r="64" spans="1:18" s="40" customFormat="1" ht="9" customHeight="1">
      <c r="A64" s="281" t="s">
        <v>49</v>
      </c>
      <c r="B64" s="274" t="s">
        <v>92</v>
      </c>
      <c r="C64" s="274" t="s">
        <v>92</v>
      </c>
      <c r="D64" s="365"/>
      <c r="E64" s="282" t="s">
        <v>92</v>
      </c>
      <c r="F64" s="282" t="s">
        <v>92</v>
      </c>
      <c r="G64" s="282"/>
      <c r="H64" s="282" t="s">
        <v>92</v>
      </c>
      <c r="I64" s="283"/>
      <c r="J64" s="284"/>
      <c r="K64" s="285"/>
      <c r="L64" s="277" t="s">
        <v>92</v>
      </c>
      <c r="M64" s="278"/>
      <c r="N64" s="279"/>
      <c r="O64" s="289"/>
      <c r="P64" s="279"/>
      <c r="Q64" s="279"/>
      <c r="R64" s="95"/>
    </row>
    <row r="65" spans="1:18" s="40" customFormat="1" ht="9" customHeight="1">
      <c r="A65" s="287" t="s">
        <v>50</v>
      </c>
      <c r="B65" s="274" t="s">
        <v>92</v>
      </c>
      <c r="C65" s="274" t="s">
        <v>92</v>
      </c>
      <c r="D65" s="365"/>
      <c r="E65" s="282" t="s">
        <v>92</v>
      </c>
      <c r="F65" s="282" t="s">
        <v>92</v>
      </c>
      <c r="G65" s="282"/>
      <c r="H65" s="282" t="s">
        <v>92</v>
      </c>
      <c r="I65" s="276"/>
      <c r="J65" s="277" t="s">
        <v>92</v>
      </c>
      <c r="K65" s="288"/>
      <c r="L65" s="284"/>
      <c r="M65" s="289"/>
      <c r="N65" s="279"/>
      <c r="O65" s="289"/>
      <c r="P65" s="279"/>
      <c r="Q65" s="279"/>
      <c r="R65" s="95"/>
    </row>
    <row r="66" spans="1:18" s="40" customFormat="1" ht="9" customHeight="1">
      <c r="A66" s="287" t="s">
        <v>51</v>
      </c>
      <c r="B66" s="274" t="s">
        <v>92</v>
      </c>
      <c r="C66" s="274" t="s">
        <v>92</v>
      </c>
      <c r="D66" s="365"/>
      <c r="E66" s="282" t="s">
        <v>92</v>
      </c>
      <c r="F66" s="282" t="s">
        <v>92</v>
      </c>
      <c r="G66" s="282"/>
      <c r="H66" s="282" t="s">
        <v>92</v>
      </c>
      <c r="I66" s="283"/>
      <c r="J66" s="284"/>
      <c r="K66" s="279"/>
      <c r="L66" s="290" t="s">
        <v>89</v>
      </c>
      <c r="M66" s="291"/>
      <c r="N66" s="277" t="s">
        <v>92</v>
      </c>
      <c r="O66" s="295"/>
      <c r="P66" s="279"/>
      <c r="Q66" s="279"/>
      <c r="R66" s="95"/>
    </row>
    <row r="67" spans="1:18" s="40" customFormat="1" ht="9" customHeight="1">
      <c r="A67" s="287" t="s">
        <v>52</v>
      </c>
      <c r="B67" s="274" t="s">
        <v>92</v>
      </c>
      <c r="C67" s="274" t="s">
        <v>92</v>
      </c>
      <c r="D67" s="365"/>
      <c r="E67" s="282" t="s">
        <v>92</v>
      </c>
      <c r="F67" s="282" t="s">
        <v>92</v>
      </c>
      <c r="G67" s="282"/>
      <c r="H67" s="282" t="s">
        <v>92</v>
      </c>
      <c r="I67" s="276"/>
      <c r="J67" s="277" t="s">
        <v>92</v>
      </c>
      <c r="K67" s="278"/>
      <c r="L67" s="292"/>
      <c r="M67" s="293"/>
      <c r="N67" s="284"/>
      <c r="O67" s="279"/>
      <c r="P67" s="279"/>
      <c r="Q67" s="279"/>
      <c r="R67" s="95"/>
    </row>
    <row r="68" spans="1:18" s="40" customFormat="1" ht="9" customHeight="1">
      <c r="A68" s="287" t="s">
        <v>53</v>
      </c>
      <c r="B68" s="274" t="s">
        <v>92</v>
      </c>
      <c r="C68" s="274" t="s">
        <v>92</v>
      </c>
      <c r="D68" s="365"/>
      <c r="E68" s="282" t="s">
        <v>92</v>
      </c>
      <c r="F68" s="282" t="s">
        <v>92</v>
      </c>
      <c r="G68" s="282"/>
      <c r="H68" s="282" t="s">
        <v>92</v>
      </c>
      <c r="I68" s="283"/>
      <c r="J68" s="284"/>
      <c r="K68" s="285"/>
      <c r="L68" s="277" t="s">
        <v>92</v>
      </c>
      <c r="M68" s="294"/>
      <c r="N68" s="279"/>
      <c r="O68" s="279"/>
      <c r="P68" s="279"/>
      <c r="Q68" s="279"/>
      <c r="R68" s="95"/>
    </row>
    <row r="69" spans="1:18" s="40" customFormat="1" ht="9" customHeight="1">
      <c r="A69" s="281" t="s">
        <v>54</v>
      </c>
      <c r="B69" s="274" t="s">
        <v>92</v>
      </c>
      <c r="C69" s="274" t="s">
        <v>92</v>
      </c>
      <c r="D69" s="365"/>
      <c r="E69" s="282" t="s">
        <v>92</v>
      </c>
      <c r="F69" s="282" t="s">
        <v>92</v>
      </c>
      <c r="G69" s="282"/>
      <c r="H69" s="282" t="s">
        <v>92</v>
      </c>
      <c r="I69" s="276"/>
      <c r="J69" s="277" t="s">
        <v>92</v>
      </c>
      <c r="K69" s="295"/>
      <c r="L69" s="284"/>
      <c r="M69" s="279"/>
      <c r="N69" s="279"/>
      <c r="O69" s="279"/>
      <c r="P69" s="279"/>
      <c r="Q69" s="279"/>
      <c r="R69" s="95"/>
    </row>
    <row r="70" spans="1:18" s="40" customFormat="1" ht="9" customHeight="1">
      <c r="A70" s="296" t="s">
        <v>55</v>
      </c>
      <c r="B70" s="274" t="s">
        <v>92</v>
      </c>
      <c r="C70" s="274" t="s">
        <v>92</v>
      </c>
      <c r="D70" s="365"/>
      <c r="E70" s="275" t="s">
        <v>92</v>
      </c>
      <c r="F70" s="275" t="s">
        <v>92</v>
      </c>
      <c r="G70" s="275"/>
      <c r="H70" s="275" t="s">
        <v>92</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11</v>
      </c>
      <c r="E72" s="323" t="s">
        <v>12</v>
      </c>
      <c r="F72" s="322" t="s">
        <v>11</v>
      </c>
      <c r="G72" s="244" t="s">
        <v>12</v>
      </c>
      <c r="H72" s="324"/>
      <c r="I72" s="322" t="s">
        <v>11</v>
      </c>
      <c r="J72" s="150" t="s">
        <v>13</v>
      </c>
      <c r="K72" s="152"/>
      <c r="L72" s="150" t="s">
        <v>14</v>
      </c>
      <c r="M72" s="153"/>
      <c r="N72" s="154" t="s">
        <v>15</v>
      </c>
      <c r="O72" s="154"/>
      <c r="P72" s="325"/>
      <c r="Q72" s="78"/>
    </row>
    <row r="73" spans="1:17" s="37" customFormat="1" ht="9" customHeight="1">
      <c r="A73" s="326"/>
      <c r="B73" s="327"/>
      <c r="C73" s="328"/>
      <c r="D73" s="329">
        <v>1</v>
      </c>
      <c r="E73" s="238">
        <v>0</v>
      </c>
      <c r="F73" s="329">
        <v>9</v>
      </c>
      <c r="G73" s="239">
        <v>0</v>
      </c>
      <c r="H73" s="41"/>
      <c r="I73" s="330" t="s">
        <v>16</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17</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18</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19</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20</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21</v>
      </c>
      <c r="J78" s="327"/>
      <c r="K78" s="331"/>
      <c r="L78" s="327"/>
      <c r="M78" s="81"/>
      <c r="N78" s="149" t="s">
        <v>86</v>
      </c>
      <c r="O78" s="429"/>
      <c r="P78" s="429"/>
      <c r="Q78" s="430"/>
    </row>
    <row r="79" spans="1:17" s="37" customFormat="1" ht="9" customHeight="1">
      <c r="A79" s="326"/>
      <c r="B79" s="327"/>
      <c r="C79" s="333"/>
      <c r="D79" s="329">
        <v>7</v>
      </c>
      <c r="E79" s="238">
        <v>0</v>
      </c>
      <c r="F79" s="329">
        <v>15</v>
      </c>
      <c r="G79" s="239">
        <v>0</v>
      </c>
      <c r="H79" s="41"/>
      <c r="I79" s="330" t="s">
        <v>22</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23</v>
      </c>
      <c r="J80" s="85"/>
      <c r="K80" s="84"/>
      <c r="L80" s="85"/>
      <c r="M80" s="86"/>
      <c r="N80" s="85">
        <v>0</v>
      </c>
      <c r="O80" s="84"/>
      <c r="P80" s="85"/>
      <c r="Q80" s="338">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20"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339"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1</v>
      </c>
      <c r="K5" s="190"/>
      <c r="L5" s="184" t="s">
        <v>9</v>
      </c>
      <c r="M5" s="190"/>
      <c r="N5" s="184" t="s">
        <v>62</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18</v>
      </c>
      <c r="J76" s="36"/>
      <c r="K76" s="80"/>
      <c r="L76" s="36"/>
      <c r="M76" s="81"/>
      <c r="N76" s="155" t="s">
        <v>87</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19</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46">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194"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3</v>
      </c>
      <c r="K5" s="190"/>
      <c r="L5" s="184" t="s">
        <v>1</v>
      </c>
      <c r="M5" s="190"/>
      <c r="N5" s="184" t="s">
        <v>9</v>
      </c>
      <c r="O5" s="190"/>
      <c r="P5" s="184" t="s">
        <v>62</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18</v>
      </c>
      <c r="J76" s="36"/>
      <c r="K76" s="80"/>
      <c r="L76" s="36"/>
      <c r="M76" s="81"/>
      <c r="N76" s="155" t="s">
        <v>87</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tabSelected="1" zoomScalePageLayoutView="0" workbookViewId="0" topLeftCell="A55">
      <selection activeCell="G78" sqref="G7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351</v>
      </c>
      <c r="B1" s="483"/>
      <c r="I1" s="484"/>
      <c r="J1" s="485" t="s">
        <v>61</v>
      </c>
      <c r="K1" s="485"/>
      <c r="L1" s="486"/>
      <c r="M1" s="484"/>
      <c r="N1" s="484"/>
      <c r="O1" s="484"/>
      <c r="Q1" s="484"/>
    </row>
    <row r="2" spans="1:17" s="3" customFormat="1" ht="12.75">
      <c r="A2" s="263"/>
      <c r="B2" s="263"/>
      <c r="C2" s="263"/>
      <c r="D2" s="263"/>
      <c r="E2" s="263"/>
      <c r="F2" s="35"/>
      <c r="I2" s="2"/>
      <c r="J2" s="485" t="s">
        <v>190</v>
      </c>
      <c r="K2" s="485"/>
      <c r="L2" s="485"/>
      <c r="M2" s="2"/>
      <c r="O2" s="2"/>
      <c r="Q2" s="2"/>
    </row>
    <row r="3" spans="1:17" s="34" customFormat="1" ht="10.5" customHeight="1">
      <c r="A3" s="198" t="s">
        <v>0</v>
      </c>
      <c r="B3" s="198"/>
      <c r="C3" s="198"/>
      <c r="D3" s="198"/>
      <c r="E3" s="193"/>
      <c r="F3" s="198" t="s">
        <v>95</v>
      </c>
      <c r="G3" s="193"/>
      <c r="H3" s="198"/>
      <c r="I3" s="199"/>
      <c r="J3" s="191"/>
      <c r="K3" s="200"/>
      <c r="L3" s="194" t="s">
        <v>96</v>
      </c>
      <c r="M3" s="201"/>
      <c r="N3" s="202"/>
      <c r="O3" s="203"/>
      <c r="P3" s="204"/>
      <c r="Q3" s="192" t="s">
        <v>64</v>
      </c>
    </row>
    <row r="4" spans="1:17" s="142" customFormat="1" ht="11.25" customHeight="1" thickBot="1">
      <c r="A4" s="610" t="e">
        <f>'[2]Week SetUp'!$A$10</f>
        <v>#REF!</v>
      </c>
      <c r="B4" s="610"/>
      <c r="C4" s="610"/>
      <c r="D4" s="26"/>
      <c r="E4" s="26"/>
      <c r="F4" s="24" t="e">
        <f>'[2]Week SetUp'!$C$10</f>
        <v>#REF!</v>
      </c>
      <c r="G4" s="487"/>
      <c r="H4" s="26"/>
      <c r="I4" s="28"/>
      <c r="J4" s="25" t="e">
        <f>'[2]Week SetUp'!$D$10</f>
        <v>#REF!</v>
      </c>
      <c r="K4" s="33"/>
      <c r="L4" s="266" t="e">
        <f>'[2]Week SetUp'!$A$12</f>
        <v>#REF!</v>
      </c>
      <c r="M4" s="28"/>
      <c r="N4" s="26"/>
      <c r="O4" s="28"/>
      <c r="P4" s="26"/>
      <c r="Q4" s="23" t="e">
        <f>'[2]Week SetUp'!$E$10</f>
        <v>#REF!</v>
      </c>
    </row>
    <row r="5" spans="1:17" s="34" customFormat="1" ht="9.75">
      <c r="A5" s="162"/>
      <c r="B5" s="188" t="s">
        <v>5</v>
      </c>
      <c r="C5" s="188" t="str">
        <f>IF(OR(F2="Week 3",F2="Masters"),"CP","Rank")</f>
        <v>Rank</v>
      </c>
      <c r="D5" s="188" t="s">
        <v>6</v>
      </c>
      <c r="E5" s="163" t="s">
        <v>7</v>
      </c>
      <c r="F5" s="163" t="s">
        <v>2</v>
      </c>
      <c r="G5" s="163"/>
      <c r="H5" s="163" t="s">
        <v>191</v>
      </c>
      <c r="I5" s="163"/>
      <c r="J5" s="188" t="s">
        <v>3</v>
      </c>
      <c r="K5" s="189"/>
      <c r="L5" s="188" t="s">
        <v>8</v>
      </c>
      <c r="M5" s="189"/>
      <c r="N5" s="188" t="s">
        <v>1</v>
      </c>
      <c r="O5" s="189"/>
      <c r="P5" s="188" t="s">
        <v>192</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603">
        <v>1</v>
      </c>
      <c r="E7" s="275" t="s">
        <v>291</v>
      </c>
      <c r="F7" s="275" t="s">
        <v>238</v>
      </c>
      <c r="G7" s="494"/>
      <c r="H7" s="275"/>
      <c r="I7" s="495"/>
      <c r="J7" s="496"/>
      <c r="K7" s="497"/>
      <c r="L7" s="496"/>
      <c r="M7" s="497"/>
      <c r="N7" s="496"/>
      <c r="O7" s="497"/>
      <c r="P7" s="496"/>
      <c r="Q7" s="498" t="s">
        <v>106</v>
      </c>
      <c r="R7" s="95"/>
      <c r="T7" s="280" t="str">
        <f>'[2]SetUp Officials'!P21</f>
        <v>Umpire</v>
      </c>
    </row>
    <row r="8" spans="1:20" s="40" customFormat="1" ht="9" customHeight="1">
      <c r="A8" s="499"/>
      <c r="B8" s="500"/>
      <c r="C8" s="500"/>
      <c r="D8" s="500"/>
      <c r="E8" s="275" t="s">
        <v>292</v>
      </c>
      <c r="F8" s="275" t="s">
        <v>205</v>
      </c>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89</v>
      </c>
      <c r="I10" s="291"/>
      <c r="J10" s="608" t="s">
        <v>291</v>
      </c>
      <c r="K10" s="510"/>
      <c r="L10" s="496"/>
      <c r="M10" s="497"/>
      <c r="N10" s="496"/>
      <c r="O10" s="497"/>
      <c r="P10" s="496"/>
      <c r="Q10" s="503"/>
      <c r="R10" s="95"/>
      <c r="T10" s="286" t="str">
        <f>'[2]SetUp Officials'!P24</f>
        <v> </v>
      </c>
    </row>
    <row r="11" spans="1:20" s="40" customFormat="1" ht="9" customHeight="1">
      <c r="A11" s="499">
        <v>2</v>
      </c>
      <c r="B11" s="274"/>
      <c r="C11" s="274"/>
      <c r="D11" s="364"/>
      <c r="E11" s="282" t="s">
        <v>304</v>
      </c>
      <c r="F11" s="282"/>
      <c r="G11" s="511"/>
      <c r="H11" s="282"/>
      <c r="I11" s="512"/>
      <c r="J11" s="609" t="s">
        <v>292</v>
      </c>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t="s">
        <v>305</v>
      </c>
      <c r="F15" s="282" t="s">
        <v>195</v>
      </c>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t="s">
        <v>306</v>
      </c>
      <c r="F16" s="282" t="s">
        <v>207</v>
      </c>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89</v>
      </c>
      <c r="I18" s="291"/>
      <c r="J18" s="509"/>
      <c r="K18" s="501"/>
      <c r="L18" s="496"/>
      <c r="M18" s="513"/>
      <c r="N18" s="496"/>
      <c r="O18" s="497"/>
      <c r="P18" s="496"/>
      <c r="Q18" s="503"/>
      <c r="R18" s="95"/>
    </row>
    <row r="19" spans="1:18" s="40" customFormat="1" ht="9" customHeight="1">
      <c r="A19" s="499">
        <v>4</v>
      </c>
      <c r="B19" s="274"/>
      <c r="C19" s="274"/>
      <c r="D19" s="364"/>
      <c r="E19" s="282" t="s">
        <v>307</v>
      </c>
      <c r="F19" s="282" t="s">
        <v>308</v>
      </c>
      <c r="G19" s="511"/>
      <c r="H19" s="282"/>
      <c r="I19" s="512"/>
      <c r="J19" s="496"/>
      <c r="K19" s="497"/>
      <c r="L19" s="514"/>
      <c r="M19" s="519"/>
      <c r="N19" s="496"/>
      <c r="O19" s="497"/>
      <c r="P19" s="496"/>
      <c r="Q19" s="503"/>
      <c r="R19" s="95"/>
    </row>
    <row r="20" spans="1:18" s="40" customFormat="1" ht="9" customHeight="1">
      <c r="A20" s="499"/>
      <c r="B20" s="500"/>
      <c r="C20" s="500"/>
      <c r="D20"/>
      <c r="E20" s="282" t="s">
        <v>210</v>
      </c>
      <c r="F20" s="282" t="s">
        <v>211</v>
      </c>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t="s">
        <v>309</v>
      </c>
      <c r="F23" s="282" t="s">
        <v>218</v>
      </c>
      <c r="G23" s="511"/>
      <c r="H23" s="282"/>
      <c r="I23" s="495"/>
      <c r="J23" s="496"/>
      <c r="K23" s="497"/>
      <c r="L23" s="496"/>
      <c r="M23" s="513"/>
      <c r="N23" s="496"/>
      <c r="O23" s="513"/>
      <c r="P23" s="496"/>
      <c r="Q23" s="503"/>
      <c r="R23" s="95"/>
    </row>
    <row r="24" spans="1:18" s="40" customFormat="1" ht="9" customHeight="1">
      <c r="A24" s="499"/>
      <c r="B24" s="500"/>
      <c r="C24" s="500"/>
      <c r="D24"/>
      <c r="E24" s="606" t="s">
        <v>311</v>
      </c>
      <c r="F24" s="606" t="s">
        <v>310</v>
      </c>
      <c r="G24" s="607"/>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89</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t="s">
        <v>208</v>
      </c>
      <c r="F27" s="282" t="s">
        <v>209</v>
      </c>
      <c r="G27" s="511"/>
      <c r="H27" s="282"/>
      <c r="I27" s="512"/>
      <c r="J27" s="496"/>
      <c r="K27" s="513"/>
      <c r="L27" s="514"/>
      <c r="M27" s="519"/>
      <c r="N27" s="496"/>
      <c r="O27" s="513"/>
      <c r="P27" s="496"/>
      <c r="Q27" s="503"/>
      <c r="R27" s="95"/>
    </row>
    <row r="28" spans="1:18" s="40" customFormat="1" ht="9" customHeight="1">
      <c r="A28" s="499"/>
      <c r="B28" s="500"/>
      <c r="C28" s="500"/>
      <c r="D28"/>
      <c r="E28" s="282" t="s">
        <v>312</v>
      </c>
      <c r="F28" s="282" t="s">
        <v>229</v>
      </c>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t="s">
        <v>313</v>
      </c>
      <c r="F31" s="282" t="s">
        <v>205</v>
      </c>
      <c r="G31" s="511"/>
      <c r="H31" s="282"/>
      <c r="I31" s="495"/>
      <c r="J31" s="496"/>
      <c r="K31" s="513"/>
      <c r="L31" s="496"/>
      <c r="M31" s="497"/>
      <c r="N31" s="514"/>
      <c r="O31" s="513"/>
      <c r="P31" s="496"/>
      <c r="Q31" s="503"/>
      <c r="R31" s="95"/>
    </row>
    <row r="32" spans="1:18" s="40" customFormat="1" ht="9" customHeight="1">
      <c r="A32" s="499"/>
      <c r="B32" s="500"/>
      <c r="C32" s="500"/>
      <c r="D32"/>
      <c r="E32" s="282" t="s">
        <v>313</v>
      </c>
      <c r="F32" s="282" t="s">
        <v>216</v>
      </c>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89</v>
      </c>
      <c r="I34" s="291"/>
      <c r="J34" s="509"/>
      <c r="K34" s="501"/>
      <c r="L34" s="496"/>
      <c r="M34" s="497"/>
      <c r="N34" s="496"/>
      <c r="O34" s="513"/>
      <c r="P34" s="496"/>
      <c r="Q34" s="503"/>
      <c r="R34" s="95"/>
    </row>
    <row r="35" spans="1:18" s="40" customFormat="1" ht="9" customHeight="1">
      <c r="A35" s="493">
        <v>8</v>
      </c>
      <c r="B35" s="274"/>
      <c r="C35" s="274">
        <f>IF($D35="","",VLOOKUP($D35,'[2]Boys Do Main Draw Prep'!$A$7:$V$39,21))</f>
        <v>0</v>
      </c>
      <c r="D35" s="603">
        <v>5</v>
      </c>
      <c r="E35" s="275" t="s">
        <v>215</v>
      </c>
      <c r="F35" s="275" t="s">
        <v>216</v>
      </c>
      <c r="G35" s="494"/>
      <c r="H35" s="275"/>
      <c r="I35" s="512"/>
      <c r="J35" s="496"/>
      <c r="K35" s="497"/>
      <c r="L35" s="514"/>
      <c r="M35" s="508"/>
      <c r="N35" s="496"/>
      <c r="O35" s="513"/>
      <c r="P35" s="496"/>
      <c r="Q35" s="503"/>
      <c r="R35" s="95"/>
    </row>
    <row r="36" spans="1:18" s="40" customFormat="1" ht="9" customHeight="1">
      <c r="A36" s="499"/>
      <c r="B36" s="500"/>
      <c r="C36" s="500"/>
      <c r="D36"/>
      <c r="E36" s="275" t="s">
        <v>298</v>
      </c>
      <c r="F36" s="275" t="s">
        <v>205</v>
      </c>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c r="C39" s="274">
        <f>IF($D39="","",VLOOKUP($D39,'[2]Boys Do Main Draw Prep'!$A$7:$V$39,21))</f>
        <v>0</v>
      </c>
      <c r="D39" s="603">
        <v>4</v>
      </c>
      <c r="E39" s="275" t="s">
        <v>319</v>
      </c>
      <c r="F39" s="275" t="s">
        <v>296</v>
      </c>
      <c r="G39" s="494"/>
      <c r="H39" s="275"/>
      <c r="I39" s="495"/>
      <c r="J39" s="496"/>
      <c r="K39" s="497"/>
      <c r="L39" s="496"/>
      <c r="M39" s="497"/>
      <c r="N39" s="496"/>
      <c r="O39" s="513"/>
      <c r="P39" s="514"/>
      <c r="Q39" s="503"/>
      <c r="R39" s="95"/>
    </row>
    <row r="40" spans="1:18" s="40" customFormat="1" ht="9" customHeight="1">
      <c r="A40" s="499"/>
      <c r="B40" s="500"/>
      <c r="C40" s="500"/>
      <c r="D40"/>
      <c r="E40" s="275" t="s">
        <v>297</v>
      </c>
      <c r="F40" s="275" t="s">
        <v>205</v>
      </c>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t="s">
        <v>314</v>
      </c>
      <c r="F43" s="282" t="s">
        <v>315</v>
      </c>
      <c r="G43" s="511"/>
      <c r="H43" s="282"/>
      <c r="I43" s="512"/>
      <c r="J43" s="496"/>
      <c r="K43" s="513"/>
      <c r="L43" s="514"/>
      <c r="M43" s="508"/>
      <c r="N43" s="496"/>
      <c r="O43" s="513"/>
      <c r="P43" s="496"/>
      <c r="Q43" s="503"/>
      <c r="R43" s="95"/>
    </row>
    <row r="44" spans="1:18" s="40" customFormat="1" ht="9" customHeight="1">
      <c r="A44" s="499"/>
      <c r="B44" s="500"/>
      <c r="C44" s="500"/>
      <c r="D44"/>
      <c r="E44" s="282" t="s">
        <v>316</v>
      </c>
      <c r="F44" s="282" t="s">
        <v>216</v>
      </c>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t="s">
        <v>222</v>
      </c>
      <c r="F47" s="282" t="s">
        <v>194</v>
      </c>
      <c r="G47" s="511"/>
      <c r="H47" s="282"/>
      <c r="I47" s="495"/>
      <c r="J47" s="496"/>
      <c r="K47" s="513"/>
      <c r="L47" s="496"/>
      <c r="M47" s="513"/>
      <c r="N47" s="514"/>
      <c r="O47" s="513"/>
      <c r="P47" s="496"/>
      <c r="Q47" s="503"/>
      <c r="R47" s="95"/>
    </row>
    <row r="48" spans="1:18" s="40" customFormat="1" ht="9" customHeight="1">
      <c r="A48" s="499"/>
      <c r="B48" s="500"/>
      <c r="C48" s="500"/>
      <c r="D48"/>
      <c r="E48" s="282" t="s">
        <v>317</v>
      </c>
      <c r="F48" s="282" t="s">
        <v>318</v>
      </c>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t="s">
        <v>319</v>
      </c>
      <c r="F51" s="282" t="s">
        <v>320</v>
      </c>
      <c r="G51" s="511"/>
      <c r="H51" s="282"/>
      <c r="I51" s="512"/>
      <c r="J51" s="496"/>
      <c r="K51" s="497"/>
      <c r="L51" s="514"/>
      <c r="M51" s="519"/>
      <c r="N51" s="496"/>
      <c r="O51" s="513"/>
      <c r="P51" s="496"/>
      <c r="Q51" s="503"/>
      <c r="R51" s="95"/>
    </row>
    <row r="52" spans="1:18" s="40" customFormat="1" ht="9" customHeight="1">
      <c r="A52" s="499"/>
      <c r="B52" s="500"/>
      <c r="C52" s="500"/>
      <c r="D52"/>
      <c r="E52" s="606" t="s">
        <v>321</v>
      </c>
      <c r="F52" s="606" t="s">
        <v>216</v>
      </c>
      <c r="G52" s="494"/>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t="s">
        <v>322</v>
      </c>
      <c r="F55" s="282" t="s">
        <v>233</v>
      </c>
      <c r="G55" s="511"/>
      <c r="H55" s="282"/>
      <c r="I55" s="495"/>
      <c r="J55" s="496"/>
      <c r="K55" s="497"/>
      <c r="L55" s="496"/>
      <c r="M55" s="513"/>
      <c r="N55" s="496"/>
      <c r="O55" s="497"/>
      <c r="P55" s="496"/>
      <c r="Q55" s="503"/>
      <c r="R55" s="95"/>
    </row>
    <row r="56" spans="1:18" s="40" customFormat="1" ht="9" customHeight="1">
      <c r="A56" s="499"/>
      <c r="B56" s="500"/>
      <c r="C56" s="500"/>
      <c r="D56"/>
      <c r="E56" s="282" t="s">
        <v>323</v>
      </c>
      <c r="F56" s="282" t="s">
        <v>300</v>
      </c>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t="s">
        <v>324</v>
      </c>
      <c r="F59" s="282" t="s">
        <v>205</v>
      </c>
      <c r="G59" s="511"/>
      <c r="H59" s="282"/>
      <c r="I59" s="512"/>
      <c r="J59" s="496"/>
      <c r="K59" s="513"/>
      <c r="L59" s="514"/>
      <c r="M59" s="519"/>
      <c r="N59" s="496"/>
      <c r="O59" s="497"/>
      <c r="P59" s="496"/>
      <c r="Q59" s="503"/>
      <c r="R59" s="95"/>
    </row>
    <row r="60" spans="1:18" s="40" customFormat="1" ht="9" customHeight="1">
      <c r="A60" s="499"/>
      <c r="B60" s="500"/>
      <c r="C60" s="500"/>
      <c r="D60"/>
      <c r="E60" s="282" t="s">
        <v>325</v>
      </c>
      <c r="F60" s="282"/>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t="s">
        <v>327</v>
      </c>
      <c r="F63" s="282" t="s">
        <v>328</v>
      </c>
      <c r="G63" s="511"/>
      <c r="H63" s="282"/>
      <c r="I63" s="495"/>
      <c r="J63" s="496"/>
      <c r="K63" s="513"/>
      <c r="L63" s="496"/>
      <c r="M63" s="497"/>
      <c r="N63" s="524"/>
      <c r="O63" s="525"/>
      <c r="P63" s="524"/>
      <c r="Q63" s="525"/>
      <c r="R63" s="95"/>
    </row>
    <row r="64" spans="1:18" s="40" customFormat="1" ht="9" customHeight="1">
      <c r="A64" s="499"/>
      <c r="B64" s="500"/>
      <c r="C64" s="500"/>
      <c r="D64"/>
      <c r="E64" s="282" t="s">
        <v>206</v>
      </c>
      <c r="F64" s="282" t="s">
        <v>207</v>
      </c>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c r="C67" s="274">
        <f>IF($D70="","",VLOOKUP($D70,'[2]Boys Do Main Draw Prep'!$A$7:$V$39,21))</f>
        <v>0</v>
      </c>
      <c r="D67" s="605">
        <v>8</v>
      </c>
      <c r="E67" s="566" t="s">
        <v>301</v>
      </c>
      <c r="F67" s="566" t="s">
        <v>302</v>
      </c>
      <c r="G67" s="567"/>
      <c r="H67" s="275"/>
      <c r="I67" s="512"/>
      <c r="J67" s="496"/>
      <c r="K67" s="497"/>
      <c r="L67" s="514"/>
      <c r="M67" s="508"/>
      <c r="N67" s="309"/>
      <c r="O67" s="537"/>
      <c r="P67" s="531"/>
      <c r="Q67" s="538"/>
      <c r="R67" s="95"/>
    </row>
    <row r="68" spans="1:18" s="40" customFormat="1" ht="9" customHeight="1">
      <c r="A68" s="499"/>
      <c r="B68" s="500"/>
      <c r="C68" s="500"/>
      <c r="D68"/>
      <c r="E68" s="275" t="s">
        <v>299</v>
      </c>
      <c r="F68" s="275" t="s">
        <v>233</v>
      </c>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14.25" customHeight="1">
      <c r="A70" s="564">
        <v>17</v>
      </c>
      <c r="B70" s="565"/>
      <c r="C70" s="565">
        <f>IF($D67="","",VLOOKUP($D67,'[2]Boys Do Main Draw Prep'!$A$7:$V$39,21))</f>
        <v>0</v>
      </c>
      <c r="D70" s="604">
        <v>6</v>
      </c>
      <c r="E70" s="275" t="s">
        <v>226</v>
      </c>
      <c r="F70" s="275" t="s">
        <v>224</v>
      </c>
      <c r="G70" s="494"/>
      <c r="H70" s="566"/>
      <c r="I70" s="568"/>
      <c r="J70" s="569"/>
      <c r="K70" s="570"/>
      <c r="L70" s="569"/>
      <c r="M70" s="570"/>
      <c r="N70" s="569"/>
      <c r="O70" s="570"/>
      <c r="P70" s="569"/>
      <c r="Q70" s="571"/>
      <c r="R70" s="77"/>
    </row>
    <row r="71" spans="1:17" s="37" customFormat="1" ht="10.5" customHeight="1">
      <c r="A71" s="499"/>
      <c r="B71" s="500"/>
      <c r="C71" s="500"/>
      <c r="D71"/>
      <c r="E71" s="275" t="s">
        <v>299</v>
      </c>
      <c r="F71" s="275" t="s">
        <v>300</v>
      </c>
      <c r="G71" s="494"/>
      <c r="H71" s="275"/>
      <c r="I71" s="501"/>
      <c r="J71" s="502"/>
      <c r="K71" s="497"/>
      <c r="L71" s="496"/>
      <c r="M71" s="497"/>
      <c r="N71" s="496"/>
      <c r="O71" s="497"/>
      <c r="P71" s="496"/>
      <c r="Q71" s="503"/>
    </row>
    <row r="72" spans="1:17" s="37" customFormat="1" ht="9" customHeight="1">
      <c r="A72" s="499"/>
      <c r="B72" s="504"/>
      <c r="C72" s="504"/>
      <c r="D72"/>
      <c r="E72" s="505"/>
      <c r="F72" s="505"/>
      <c r="G72" s="490"/>
      <c r="H72" s="505"/>
      <c r="I72" s="506"/>
      <c r="J72" s="507"/>
      <c r="K72" s="508"/>
      <c r="L72" s="496"/>
      <c r="M72" s="497"/>
      <c r="N72" s="496"/>
      <c r="O72" s="497"/>
      <c r="P72" s="496"/>
      <c r="Q72" s="503"/>
    </row>
    <row r="73" spans="1:17" s="37" customFormat="1" ht="9" customHeight="1">
      <c r="A73" s="499"/>
      <c r="B73" s="504"/>
      <c r="C73" s="504"/>
      <c r="D73"/>
      <c r="E73" s="505"/>
      <c r="F73" s="505"/>
      <c r="G73" s="490"/>
      <c r="H73" s="290"/>
      <c r="I73" s="291"/>
      <c r="J73" s="509"/>
      <c r="K73" s="510"/>
      <c r="L73" s="496"/>
      <c r="M73" s="497"/>
      <c r="N73" s="496"/>
      <c r="O73" s="497"/>
      <c r="P73" s="496"/>
      <c r="Q73" s="503"/>
    </row>
    <row r="74" spans="1:17" s="37" customFormat="1" ht="9" customHeight="1">
      <c r="A74" s="499">
        <v>18</v>
      </c>
      <c r="B74" s="274">
        <f>IF($D74="","",VLOOKUP($D74,'[2]Boys Do Main Draw Prep'!$A$7:$V$39,20))</f>
      </c>
      <c r="C74" s="274">
        <f>IF($D74="","",VLOOKUP($D74,'[2]Boys Do Main Draw Prep'!$A$7:$V$39,21))</f>
      </c>
      <c r="D74" s="364"/>
      <c r="E74" s="282" t="s">
        <v>348</v>
      </c>
      <c r="F74" s="282" t="s">
        <v>349</v>
      </c>
      <c r="G74" s="511"/>
      <c r="H74" s="282"/>
      <c r="I74" s="512"/>
      <c r="J74" s="496"/>
      <c r="K74" s="513"/>
      <c r="L74" s="514"/>
      <c r="M74" s="508"/>
      <c r="N74" s="496"/>
      <c r="O74" s="497"/>
      <c r="P74" s="496"/>
      <c r="Q74" s="503"/>
    </row>
    <row r="75" spans="1:17" s="37" customFormat="1" ht="9" customHeight="1">
      <c r="A75" s="499"/>
      <c r="B75" s="500"/>
      <c r="C75" s="500"/>
      <c r="D75"/>
      <c r="E75" s="282" t="s">
        <v>336</v>
      </c>
      <c r="F75" s="282" t="s">
        <v>337</v>
      </c>
      <c r="G75" s="511"/>
      <c r="H75" s="282"/>
      <c r="I75" s="501"/>
      <c r="J75" s="496"/>
      <c r="K75" s="513"/>
      <c r="L75" s="515"/>
      <c r="M75" s="516"/>
      <c r="N75" s="496"/>
      <c r="O75" s="497"/>
      <c r="P75" s="496"/>
      <c r="Q75" s="503"/>
    </row>
    <row r="76" spans="1:17" s="37" customFormat="1" ht="9" customHeight="1">
      <c r="A76" s="499"/>
      <c r="B76" s="504"/>
      <c r="C76" s="504"/>
      <c r="D76"/>
      <c r="E76" s="505"/>
      <c r="F76" s="505"/>
      <c r="G76" s="490"/>
      <c r="H76" s="505"/>
      <c r="I76" s="517"/>
      <c r="J76" s="496"/>
      <c r="K76" s="506"/>
      <c r="L76" s="507"/>
      <c r="M76" s="497"/>
      <c r="N76" s="496"/>
      <c r="O76" s="497"/>
      <c r="P76" s="496"/>
      <c r="Q76" s="503"/>
    </row>
    <row r="77" spans="1:17" s="37" customFormat="1" ht="9" customHeight="1">
      <c r="A77" s="499"/>
      <c r="B77" s="504"/>
      <c r="C77" s="504"/>
      <c r="D77"/>
      <c r="E77" s="505"/>
      <c r="F77" s="505"/>
      <c r="G77" s="490"/>
      <c r="H77" s="505"/>
      <c r="I77" s="517"/>
      <c r="J77" s="290"/>
      <c r="K77" s="291"/>
      <c r="L77" s="509"/>
      <c r="M77" s="510"/>
      <c r="N77" s="496"/>
      <c r="O77" s="497"/>
      <c r="P77" s="496"/>
      <c r="Q77" s="503"/>
    </row>
    <row r="78" spans="1:17" s="37" customFormat="1" ht="9" customHeight="1">
      <c r="A78" s="518">
        <v>19</v>
      </c>
      <c r="B78" s="274">
        <f>IF($D78="","",VLOOKUP($D78,'[2]Boys Do Main Draw Prep'!$A$7:$V$39,20))</f>
      </c>
      <c r="C78" s="274">
        <f>IF($D78="","",VLOOKUP($D78,'[2]Boys Do Main Draw Prep'!$A$7:$V$39,21))</f>
      </c>
      <c r="D78" s="364"/>
      <c r="E78" s="282" t="s">
        <v>329</v>
      </c>
      <c r="F78" s="282" t="s">
        <v>195</v>
      </c>
      <c r="G78" s="511"/>
      <c r="H78" s="282"/>
      <c r="I78" s="495"/>
      <c r="J78" s="496"/>
      <c r="K78" s="513"/>
      <c r="L78" s="496"/>
      <c r="M78" s="513"/>
      <c r="N78" s="514"/>
      <c r="O78" s="497"/>
      <c r="P78" s="496"/>
      <c r="Q78" s="503"/>
    </row>
    <row r="79" spans="1:17" s="37" customFormat="1" ht="9" customHeight="1">
      <c r="A79" s="499"/>
      <c r="B79" s="500"/>
      <c r="C79" s="500"/>
      <c r="D79"/>
      <c r="E79" s="282" t="s">
        <v>329</v>
      </c>
      <c r="F79" s="282" t="s">
        <v>330</v>
      </c>
      <c r="G79" s="511"/>
      <c r="H79" s="282"/>
      <c r="I79" s="501"/>
      <c r="J79" s="502"/>
      <c r="K79" s="513"/>
      <c r="L79" s="496"/>
      <c r="M79" s="513"/>
      <c r="N79" s="496"/>
      <c r="O79" s="497"/>
      <c r="P79" s="496"/>
      <c r="Q79" s="503"/>
    </row>
    <row r="80" spans="1:17" s="34" customFormat="1" ht="12.75">
      <c r="A80" s="499"/>
      <c r="B80" s="504"/>
      <c r="C80" s="504"/>
      <c r="D80"/>
      <c r="E80" s="505"/>
      <c r="F80" s="505"/>
      <c r="G80" s="490"/>
      <c r="H80" s="505"/>
      <c r="I80" s="506"/>
      <c r="J80" s="507"/>
      <c r="K80" s="519"/>
      <c r="L80" s="496"/>
      <c r="M80" s="513"/>
      <c r="N80" s="496"/>
      <c r="O80" s="497"/>
      <c r="P80" s="496"/>
      <c r="Q80" s="503"/>
    </row>
    <row r="81" spans="1:17" s="34" customFormat="1" ht="3.75" customHeight="1" thickBot="1">
      <c r="A81" s="499"/>
      <c r="B81" s="504"/>
      <c r="C81" s="504"/>
      <c r="D81"/>
      <c r="E81" s="505"/>
      <c r="F81" s="505"/>
      <c r="G81" s="490"/>
      <c r="H81" s="290"/>
      <c r="I81" s="291"/>
      <c r="J81" s="509"/>
      <c r="K81" s="501"/>
      <c r="L81" s="496"/>
      <c r="M81" s="513"/>
      <c r="N81" s="496"/>
      <c r="O81" s="497"/>
      <c r="P81" s="496"/>
      <c r="Q81" s="503"/>
    </row>
    <row r="82" spans="1:20" s="40" customFormat="1" ht="10.5" customHeight="1">
      <c r="A82" s="499">
        <v>20</v>
      </c>
      <c r="B82" s="274">
        <f>IF($D82="","",VLOOKUP($D82,'[2]Boys Do Main Draw Prep'!$A$7:$V$39,20))</f>
      </c>
      <c r="C82" s="274">
        <f>IF($D82="","",VLOOKUP($D82,'[2]Boys Do Main Draw Prep'!$A$7:$V$39,21))</f>
      </c>
      <c r="D82" s="364"/>
      <c r="E82" s="282" t="s">
        <v>331</v>
      </c>
      <c r="F82" s="282" t="s">
        <v>332</v>
      </c>
      <c r="G82" s="511"/>
      <c r="H82" s="282"/>
      <c r="I82" s="512"/>
      <c r="J82" s="496"/>
      <c r="K82" s="497"/>
      <c r="L82" s="514"/>
      <c r="M82" s="519"/>
      <c r="N82" s="496"/>
      <c r="O82" s="497"/>
      <c r="P82" s="496"/>
      <c r="Q82" s="503"/>
      <c r="R82" s="95"/>
      <c r="T82" s="280" t="e">
        <f>'[2]SetUp Officials'!P60</f>
        <v>#REF!</v>
      </c>
    </row>
    <row r="83" spans="1:20" s="40" customFormat="1" ht="9" customHeight="1">
      <c r="A83" s="499"/>
      <c r="B83" s="500"/>
      <c r="C83" s="500"/>
      <c r="D83"/>
      <c r="E83" s="282" t="s">
        <v>333</v>
      </c>
      <c r="F83" s="282" t="s">
        <v>195</v>
      </c>
      <c r="G83" s="511"/>
      <c r="H83" s="282"/>
      <c r="I83" s="501"/>
      <c r="J83" s="496"/>
      <c r="K83" s="497"/>
      <c r="L83" s="515"/>
      <c r="M83" s="520"/>
      <c r="N83" s="496"/>
      <c r="O83" s="497"/>
      <c r="P83" s="496"/>
      <c r="Q83" s="503"/>
      <c r="R83" s="95"/>
      <c r="T83" s="286" t="e">
        <f>'[2]SetUp Officials'!P61</f>
        <v>#REF!</v>
      </c>
    </row>
    <row r="84" spans="1:20" s="40" customFormat="1" ht="9" customHeight="1">
      <c r="A84" s="499"/>
      <c r="B84" s="504"/>
      <c r="C84" s="504"/>
      <c r="D84"/>
      <c r="E84" s="505"/>
      <c r="F84" s="505"/>
      <c r="G84" s="490"/>
      <c r="H84" s="505"/>
      <c r="I84" s="517"/>
      <c r="J84" s="496"/>
      <c r="K84" s="497"/>
      <c r="L84" s="496"/>
      <c r="M84" s="506"/>
      <c r="N84" s="507"/>
      <c r="O84" s="497"/>
      <c r="P84" s="496"/>
      <c r="Q84" s="503"/>
      <c r="R84" s="95"/>
      <c r="T84" s="286" t="e">
        <f>'[2]SetUp Officials'!P62</f>
        <v>#REF!</v>
      </c>
    </row>
    <row r="85" spans="1:20" s="40" customFormat="1" ht="9" customHeight="1">
      <c r="A85" s="499"/>
      <c r="B85" s="504"/>
      <c r="C85" s="504"/>
      <c r="D85"/>
      <c r="E85" s="505"/>
      <c r="F85" s="505"/>
      <c r="G85" s="490"/>
      <c r="H85" s="505"/>
      <c r="I85" s="517"/>
      <c r="J85" s="496"/>
      <c r="K85" s="497"/>
      <c r="L85" s="290"/>
      <c r="M85" s="291"/>
      <c r="N85" s="509"/>
      <c r="O85" s="510"/>
      <c r="P85" s="496"/>
      <c r="Q85" s="503"/>
      <c r="R85" s="95"/>
      <c r="T85" s="286" t="e">
        <f>'[2]SetUp Officials'!P63</f>
        <v>#REF!</v>
      </c>
    </row>
    <row r="86" spans="1:20" s="40" customFormat="1" ht="9" customHeight="1">
      <c r="A86" s="499">
        <v>21</v>
      </c>
      <c r="B86" s="274">
        <f>IF($D86="","",VLOOKUP($D86,'[2]Boys Do Main Draw Prep'!$A$7:$V$39,20))</f>
      </c>
      <c r="C86" s="274">
        <f>IF($D86="","",VLOOKUP($D86,'[2]Boys Do Main Draw Prep'!$A$7:$V$39,21))</f>
      </c>
      <c r="D86" s="364"/>
      <c r="E86" s="606" t="s">
        <v>230</v>
      </c>
      <c r="F86" s="606" t="s">
        <v>231</v>
      </c>
      <c r="G86" s="607"/>
      <c r="H86" s="275"/>
      <c r="I86" s="495"/>
      <c r="J86" s="496"/>
      <c r="K86" s="497"/>
      <c r="L86" s="496"/>
      <c r="M86" s="513"/>
      <c r="N86" s="496"/>
      <c r="O86" s="513"/>
      <c r="P86" s="496"/>
      <c r="Q86" s="503"/>
      <c r="R86" s="95"/>
      <c r="T86" s="286" t="e">
        <f>'[2]SetUp Officials'!P64</f>
        <v>#REF!</v>
      </c>
    </row>
    <row r="87" spans="1:20" s="40" customFormat="1" ht="9" customHeight="1">
      <c r="A87" s="499"/>
      <c r="B87" s="500"/>
      <c r="C87" s="500"/>
      <c r="D87"/>
      <c r="E87" s="606" t="s">
        <v>230</v>
      </c>
      <c r="F87" s="606" t="s">
        <v>308</v>
      </c>
      <c r="G87" s="607"/>
      <c r="H87" s="275"/>
      <c r="I87" s="501"/>
      <c r="J87" s="502"/>
      <c r="K87" s="497"/>
      <c r="L87" s="496"/>
      <c r="M87" s="513"/>
      <c r="N87" s="496"/>
      <c r="O87" s="513"/>
      <c r="P87" s="496"/>
      <c r="Q87" s="503"/>
      <c r="R87" s="95"/>
      <c r="T87" s="286" t="e">
        <f>'[2]SetUp Officials'!P65</f>
        <v>#REF!</v>
      </c>
    </row>
    <row r="88" spans="1:20" s="40" customFormat="1" ht="9" customHeight="1">
      <c r="A88" s="499"/>
      <c r="B88" s="504"/>
      <c r="C88" s="504"/>
      <c r="D88"/>
      <c r="E88" s="505"/>
      <c r="F88" s="505"/>
      <c r="G88" s="490"/>
      <c r="H88" s="505"/>
      <c r="I88" s="506"/>
      <c r="J88" s="507"/>
      <c r="K88" s="508"/>
      <c r="L88" s="496"/>
      <c r="M88" s="513"/>
      <c r="N88" s="496"/>
      <c r="O88" s="513"/>
      <c r="P88" s="496"/>
      <c r="Q88" s="503"/>
      <c r="R88" s="95"/>
      <c r="T88" s="286" t="e">
        <f>'[2]SetUp Officials'!P66</f>
        <v>#REF!</v>
      </c>
    </row>
    <row r="89" spans="1:20" s="40" customFormat="1" ht="9" customHeight="1">
      <c r="A89" s="499"/>
      <c r="B89" s="504"/>
      <c r="C89" s="504"/>
      <c r="D89"/>
      <c r="E89" s="505"/>
      <c r="F89" s="505"/>
      <c r="G89" s="490"/>
      <c r="H89" s="290"/>
      <c r="I89" s="291"/>
      <c r="J89" s="509"/>
      <c r="K89" s="510"/>
      <c r="L89" s="496"/>
      <c r="M89" s="513"/>
      <c r="N89" s="496"/>
      <c r="O89" s="513"/>
      <c r="P89" s="496"/>
      <c r="Q89" s="503"/>
      <c r="R89" s="95"/>
      <c r="T89" s="286" t="e">
        <f>'[2]SetUp Officials'!P67</f>
        <v>#REF!</v>
      </c>
    </row>
    <row r="90" spans="1:20" s="40" customFormat="1" ht="9" customHeight="1">
      <c r="A90" s="499">
        <v>22</v>
      </c>
      <c r="B90" s="274">
        <f>IF($D90="","",VLOOKUP($D90,'[2]Boys Do Main Draw Prep'!$A$7:$V$39,20))</f>
      </c>
      <c r="C90" s="274">
        <f>IF($D90="","",VLOOKUP($D90,'[2]Boys Do Main Draw Prep'!$A$7:$V$39,21))</f>
      </c>
      <c r="D90" s="364"/>
      <c r="E90" s="282" t="s">
        <v>334</v>
      </c>
      <c r="F90" s="282" t="s">
        <v>318</v>
      </c>
      <c r="G90" s="511"/>
      <c r="H90" s="282"/>
      <c r="I90" s="512"/>
      <c r="J90" s="496"/>
      <c r="K90" s="513"/>
      <c r="L90" s="514"/>
      <c r="M90" s="519"/>
      <c r="N90" s="496"/>
      <c r="O90" s="513"/>
      <c r="P90" s="496"/>
      <c r="Q90" s="503"/>
      <c r="R90" s="95"/>
      <c r="T90" s="286" t="e">
        <f>'[2]SetUp Officials'!P68</f>
        <v>#REF!</v>
      </c>
    </row>
    <row r="91" spans="1:20" s="40" customFormat="1" ht="9" customHeight="1" thickBot="1">
      <c r="A91" s="499"/>
      <c r="B91" s="500"/>
      <c r="C91" s="500"/>
      <c r="D91"/>
      <c r="E91" s="282" t="s">
        <v>335</v>
      </c>
      <c r="F91" s="282" t="s">
        <v>224</v>
      </c>
      <c r="G91" s="511"/>
      <c r="H91" s="282"/>
      <c r="I91" s="501"/>
      <c r="J91" s="496"/>
      <c r="K91" s="513"/>
      <c r="L91" s="515"/>
      <c r="M91" s="520"/>
      <c r="N91" s="496"/>
      <c r="O91" s="513"/>
      <c r="P91" s="496"/>
      <c r="Q91" s="503"/>
      <c r="R91" s="95"/>
      <c r="T91" s="298" t="e">
        <f>'[2]SetUp Officials'!P69</f>
        <v>#REF!</v>
      </c>
    </row>
    <row r="92" spans="1:18" s="40" customFormat="1" ht="9" customHeight="1">
      <c r="A92" s="499"/>
      <c r="B92" s="504"/>
      <c r="C92" s="504"/>
      <c r="D92"/>
      <c r="E92" s="505"/>
      <c r="F92" s="505"/>
      <c r="G92" s="490"/>
      <c r="H92" s="505"/>
      <c r="I92" s="517"/>
      <c r="J92" s="496"/>
      <c r="K92" s="506"/>
      <c r="L92" s="507"/>
      <c r="M92" s="513"/>
      <c r="N92" s="496"/>
      <c r="O92" s="513"/>
      <c r="P92" s="496"/>
      <c r="Q92" s="503"/>
      <c r="R92" s="95"/>
    </row>
    <row r="93" spans="1:18" s="40" customFormat="1" ht="9" customHeight="1">
      <c r="A93" s="499"/>
      <c r="B93" s="504"/>
      <c r="C93" s="504"/>
      <c r="D93"/>
      <c r="E93" s="505"/>
      <c r="F93" s="505"/>
      <c r="G93" s="490"/>
      <c r="H93" s="505"/>
      <c r="I93" s="517"/>
      <c r="J93" s="290"/>
      <c r="K93" s="291"/>
      <c r="L93" s="509"/>
      <c r="M93" s="501"/>
      <c r="N93" s="496"/>
      <c r="O93" s="513"/>
      <c r="P93" s="496"/>
      <c r="Q93" s="503"/>
      <c r="R93" s="95"/>
    </row>
    <row r="94" spans="1:18" s="40" customFormat="1" ht="9" customHeight="1">
      <c r="A94" s="518">
        <v>23</v>
      </c>
      <c r="B94" s="274">
        <f>IF($D94="","",VLOOKUP($D94,'[2]Boys Do Main Draw Prep'!$A$7:$V$39,20))</f>
      </c>
      <c r="C94" s="274">
        <f>IF($D94="","",VLOOKUP($D94,'[2]Boys Do Main Draw Prep'!$A$7:$V$39,21))</f>
      </c>
      <c r="D94" s="364"/>
      <c r="E94" s="282" t="s">
        <v>304</v>
      </c>
      <c r="F94" s="282"/>
      <c r="G94" s="511"/>
      <c r="H94" s="282"/>
      <c r="I94" s="495"/>
      <c r="J94" s="496"/>
      <c r="K94" s="513"/>
      <c r="L94" s="496"/>
      <c r="M94" s="497"/>
      <c r="N94" s="514"/>
      <c r="O94" s="513"/>
      <c r="P94" s="496"/>
      <c r="Q94" s="503"/>
      <c r="R94" s="95"/>
    </row>
    <row r="95" spans="1:18" s="40" customFormat="1" ht="9" customHeight="1">
      <c r="A95" s="499"/>
      <c r="B95" s="500"/>
      <c r="C95" s="500"/>
      <c r="D95"/>
      <c r="E95" s="282"/>
      <c r="F95" s="282"/>
      <c r="G95" s="511"/>
      <c r="H95" s="282"/>
      <c r="I95" s="501"/>
      <c r="J95" s="502"/>
      <c r="K95" s="513"/>
      <c r="L95" s="496"/>
      <c r="M95" s="497"/>
      <c r="N95" s="496"/>
      <c r="O95" s="513"/>
      <c r="P95" s="496"/>
      <c r="Q95" s="503"/>
      <c r="R95" s="95"/>
    </row>
    <row r="96" spans="1:18" s="40" customFormat="1" ht="9" customHeight="1">
      <c r="A96" s="499"/>
      <c r="B96" s="504"/>
      <c r="C96" s="504"/>
      <c r="D96"/>
      <c r="E96" s="505"/>
      <c r="F96" s="505"/>
      <c r="G96" s="490"/>
      <c r="H96" s="505"/>
      <c r="I96" s="506"/>
      <c r="J96" s="507"/>
      <c r="K96" s="519"/>
      <c r="L96" s="496"/>
      <c r="M96" s="497"/>
      <c r="N96" s="496"/>
      <c r="O96" s="513"/>
      <c r="P96" s="496"/>
      <c r="Q96" s="503"/>
      <c r="R96" s="95"/>
    </row>
    <row r="97" spans="1:18" s="40" customFormat="1" ht="9" customHeight="1">
      <c r="A97" s="499"/>
      <c r="B97" s="504"/>
      <c r="C97" s="504"/>
      <c r="D97"/>
      <c r="E97" s="505"/>
      <c r="F97" s="505"/>
      <c r="G97" s="490"/>
      <c r="H97" s="290"/>
      <c r="I97" s="291"/>
      <c r="J97" s="608" t="s">
        <v>214</v>
      </c>
      <c r="K97" s="501"/>
      <c r="L97" s="496"/>
      <c r="M97" s="497"/>
      <c r="N97" s="496"/>
      <c r="O97" s="513"/>
      <c r="P97" s="496"/>
      <c r="Q97" s="503"/>
      <c r="R97" s="95"/>
    </row>
    <row r="98" spans="1:18" s="40" customFormat="1" ht="9" customHeight="1">
      <c r="A98" s="493">
        <v>24</v>
      </c>
      <c r="B98" s="274"/>
      <c r="C98" s="274">
        <f>IF($D98="","",VLOOKUP($D98,'[2]Boys Do Main Draw Prep'!$A$7:$V$39,21))</f>
        <v>0</v>
      </c>
      <c r="D98" s="603">
        <v>3</v>
      </c>
      <c r="E98" s="275" t="s">
        <v>214</v>
      </c>
      <c r="F98" s="275" t="s">
        <v>205</v>
      </c>
      <c r="G98" s="494"/>
      <c r="H98" s="275"/>
      <c r="I98" s="512"/>
      <c r="J98" s="609" t="s">
        <v>295</v>
      </c>
      <c r="K98" s="497"/>
      <c r="L98" s="514"/>
      <c r="M98" s="508"/>
      <c r="N98" s="496"/>
      <c r="O98" s="513"/>
      <c r="P98" s="496"/>
      <c r="Q98" s="503"/>
      <c r="R98" s="95"/>
    </row>
    <row r="99" spans="1:18" s="40" customFormat="1" ht="9" customHeight="1">
      <c r="A99" s="499"/>
      <c r="B99" s="500"/>
      <c r="C99" s="500"/>
      <c r="D99"/>
      <c r="E99" s="275" t="s">
        <v>295</v>
      </c>
      <c r="F99" s="275" t="s">
        <v>205</v>
      </c>
      <c r="G99" s="494"/>
      <c r="H99" s="275"/>
      <c r="I99" s="501"/>
      <c r="J99" s="496"/>
      <c r="K99" s="497"/>
      <c r="L99" s="515"/>
      <c r="M99" s="516"/>
      <c r="N99" s="496"/>
      <c r="O99" s="513"/>
      <c r="P99" s="496"/>
      <c r="Q99" s="503"/>
      <c r="R99" s="95"/>
    </row>
    <row r="100" spans="1:18" s="40" customFormat="1" ht="9" customHeight="1">
      <c r="A100" s="499"/>
      <c r="B100" s="504"/>
      <c r="C100" s="504"/>
      <c r="D100"/>
      <c r="E100" s="505"/>
      <c r="F100" s="505"/>
      <c r="G100" s="490"/>
      <c r="H100" s="505"/>
      <c r="I100" s="517"/>
      <c r="J100" s="496"/>
      <c r="K100" s="497"/>
      <c r="L100" s="496"/>
      <c r="M100" s="497"/>
      <c r="N100" s="497"/>
      <c r="O100" s="506"/>
      <c r="P100" s="507"/>
      <c r="Q100" s="521"/>
      <c r="R100" s="95"/>
    </row>
    <row r="101" spans="1:18" s="40" customFormat="1" ht="9" customHeight="1">
      <c r="A101" s="499"/>
      <c r="B101" s="504"/>
      <c r="C101" s="504"/>
      <c r="D101"/>
      <c r="E101" s="505"/>
      <c r="F101" s="505"/>
      <c r="G101" s="490"/>
      <c r="H101" s="505"/>
      <c r="I101" s="517"/>
      <c r="J101" s="496"/>
      <c r="K101" s="497"/>
      <c r="L101" s="496"/>
      <c r="M101" s="497"/>
      <c r="N101" s="290"/>
      <c r="O101" s="291"/>
      <c r="P101" s="509"/>
      <c r="Q101" s="522"/>
      <c r="R101" s="95"/>
    </row>
    <row r="102" spans="1:18" s="40" customFormat="1" ht="9" customHeight="1">
      <c r="A102" s="493">
        <v>25</v>
      </c>
      <c r="B102" s="274"/>
      <c r="C102" s="274">
        <f>IF($D102="","",VLOOKUP($D102,'[2]Boys Do Main Draw Prep'!$A$7:$V$39,21))</f>
        <v>0</v>
      </c>
      <c r="D102" s="604">
        <v>7</v>
      </c>
      <c r="E102" s="275" t="s">
        <v>234</v>
      </c>
      <c r="F102" s="275" t="s">
        <v>224</v>
      </c>
      <c r="G102" s="494"/>
      <c r="H102" s="275"/>
      <c r="I102" s="495"/>
      <c r="J102" s="496"/>
      <c r="K102" s="497"/>
      <c r="L102" s="496"/>
      <c r="M102" s="497"/>
      <c r="N102" s="496"/>
      <c r="O102" s="513"/>
      <c r="P102" s="514"/>
      <c r="Q102" s="503"/>
      <c r="R102" s="95"/>
    </row>
    <row r="103" spans="1:18" s="40" customFormat="1" ht="9" customHeight="1">
      <c r="A103" s="499"/>
      <c r="B103" s="500"/>
      <c r="C103" s="500"/>
      <c r="D103"/>
      <c r="E103" s="275" t="s">
        <v>303</v>
      </c>
      <c r="F103" s="275" t="s">
        <v>233</v>
      </c>
      <c r="G103" s="494"/>
      <c r="H103" s="275"/>
      <c r="I103" s="501"/>
      <c r="J103" s="502"/>
      <c r="K103" s="497"/>
      <c r="L103" s="496"/>
      <c r="M103" s="497"/>
      <c r="N103" s="496"/>
      <c r="O103" s="513"/>
      <c r="P103" s="515"/>
      <c r="Q103" s="523"/>
      <c r="R103" s="95"/>
    </row>
    <row r="104" spans="1:18" s="40" customFormat="1" ht="9" customHeight="1">
      <c r="A104" s="499"/>
      <c r="B104" s="504"/>
      <c r="C104" s="504"/>
      <c r="D104"/>
      <c r="E104" s="505"/>
      <c r="F104" s="505"/>
      <c r="G104" s="490"/>
      <c r="H104" s="505"/>
      <c r="I104" s="506"/>
      <c r="J104" s="507"/>
      <c r="K104" s="508"/>
      <c r="L104" s="496"/>
      <c r="M104" s="497"/>
      <c r="N104" s="496"/>
      <c r="O104" s="513"/>
      <c r="P104" s="496"/>
      <c r="Q104" s="503"/>
      <c r="R104" s="95"/>
    </row>
    <row r="105" spans="1:18" s="40" customFormat="1" ht="9" customHeight="1">
      <c r="A105" s="499"/>
      <c r="B105" s="504"/>
      <c r="C105" s="504"/>
      <c r="D105"/>
      <c r="E105" s="505"/>
      <c r="F105" s="505"/>
      <c r="G105" s="490"/>
      <c r="H105" s="290"/>
      <c r="I105" s="291"/>
      <c r="J105" s="509"/>
      <c r="K105" s="510"/>
      <c r="L105" s="496"/>
      <c r="M105" s="497"/>
      <c r="N105" s="496"/>
      <c r="O105" s="513"/>
      <c r="P105" s="496"/>
      <c r="Q105" s="503"/>
      <c r="R105" s="95"/>
    </row>
    <row r="106" spans="1:18" s="40" customFormat="1" ht="9" customHeight="1">
      <c r="A106" s="499">
        <v>26</v>
      </c>
      <c r="B106" s="274">
        <f>IF($D106="","",VLOOKUP($D106,'[2]Boys Do Main Draw Prep'!$A$7:$V$39,20))</f>
      </c>
      <c r="C106" s="274">
        <f>IF($D106="","",VLOOKUP($D106,'[2]Boys Do Main Draw Prep'!$A$7:$V$39,21))</f>
      </c>
      <c r="D106" s="364"/>
      <c r="E106" s="282" t="s">
        <v>338</v>
      </c>
      <c r="F106" s="282" t="s">
        <v>339</v>
      </c>
      <c r="G106" s="511"/>
      <c r="H106" s="282"/>
      <c r="I106" s="512"/>
      <c r="J106" s="496"/>
      <c r="K106" s="513"/>
      <c r="L106" s="514"/>
      <c r="M106" s="508"/>
      <c r="N106" s="496"/>
      <c r="O106" s="513"/>
      <c r="P106" s="496"/>
      <c r="Q106" s="503"/>
      <c r="R106" s="95"/>
    </row>
    <row r="107" spans="1:18" s="40" customFormat="1" ht="9" customHeight="1">
      <c r="A107" s="499"/>
      <c r="B107" s="500"/>
      <c r="C107" s="500"/>
      <c r="D107"/>
      <c r="E107" s="282" t="s">
        <v>340</v>
      </c>
      <c r="F107" s="282" t="s">
        <v>341</v>
      </c>
      <c r="G107" s="511"/>
      <c r="H107" s="282"/>
      <c r="I107" s="501"/>
      <c r="J107" s="496"/>
      <c r="K107" s="513"/>
      <c r="L107" s="515"/>
      <c r="M107" s="516"/>
      <c r="N107" s="496"/>
      <c r="O107" s="513"/>
      <c r="P107" s="496"/>
      <c r="Q107" s="503"/>
      <c r="R107" s="95"/>
    </row>
    <row r="108" spans="1:18" s="40" customFormat="1" ht="9" customHeight="1">
      <c r="A108" s="499"/>
      <c r="B108" s="504"/>
      <c r="C108" s="504"/>
      <c r="D108"/>
      <c r="E108" s="505"/>
      <c r="F108" s="505"/>
      <c r="G108" s="490"/>
      <c r="H108" s="505"/>
      <c r="I108" s="517"/>
      <c r="J108" s="496"/>
      <c r="K108" s="506"/>
      <c r="L108" s="507"/>
      <c r="M108" s="497"/>
      <c r="N108" s="496"/>
      <c r="O108" s="513"/>
      <c r="P108" s="496"/>
      <c r="Q108" s="503"/>
      <c r="R108" s="95"/>
    </row>
    <row r="109" spans="1:18" s="40" customFormat="1" ht="9" customHeight="1">
      <c r="A109" s="499"/>
      <c r="B109" s="504"/>
      <c r="C109" s="504"/>
      <c r="D109"/>
      <c r="E109" s="505"/>
      <c r="F109" s="505"/>
      <c r="G109" s="490"/>
      <c r="H109" s="505"/>
      <c r="I109" s="517"/>
      <c r="J109" s="290"/>
      <c r="K109" s="291"/>
      <c r="L109" s="509"/>
      <c r="M109" s="510"/>
      <c r="N109" s="496"/>
      <c r="O109" s="513"/>
      <c r="P109" s="496"/>
      <c r="Q109" s="503"/>
      <c r="R109" s="95"/>
    </row>
    <row r="110" spans="1:18" s="40" customFormat="1" ht="9" customHeight="1">
      <c r="A110" s="518">
        <v>27</v>
      </c>
      <c r="B110" s="274">
        <f>IF($D110="","",VLOOKUP($D110,'[2]Boys Do Main Draw Prep'!$A$7:$V$39,20))</f>
      </c>
      <c r="C110" s="274">
        <f>IF($D110="","",VLOOKUP($D110,'[2]Boys Do Main Draw Prep'!$A$7:$V$39,21))</f>
      </c>
      <c r="D110" s="364"/>
      <c r="E110" s="282" t="s">
        <v>342</v>
      </c>
      <c r="F110" s="282" t="s">
        <v>224</v>
      </c>
      <c r="G110" s="511"/>
      <c r="H110" s="282"/>
      <c r="I110" s="495"/>
      <c r="J110" s="496"/>
      <c r="K110" s="513"/>
      <c r="L110" s="496"/>
      <c r="M110" s="513"/>
      <c r="N110" s="514"/>
      <c r="O110" s="513"/>
      <c r="P110" s="496"/>
      <c r="Q110" s="503"/>
      <c r="R110" s="95"/>
    </row>
    <row r="111" spans="1:18" s="40" customFormat="1" ht="9" customHeight="1">
      <c r="A111" s="499"/>
      <c r="B111" s="500"/>
      <c r="C111" s="500"/>
      <c r="D111"/>
      <c r="E111" s="282" t="s">
        <v>343</v>
      </c>
      <c r="F111" s="282" t="s">
        <v>344</v>
      </c>
      <c r="G111" s="511"/>
      <c r="H111" s="282"/>
      <c r="I111" s="501"/>
      <c r="J111" s="502"/>
      <c r="K111" s="513"/>
      <c r="L111" s="496"/>
      <c r="M111" s="513"/>
      <c r="N111" s="496"/>
      <c r="O111" s="513"/>
      <c r="P111" s="496"/>
      <c r="Q111" s="503"/>
      <c r="R111" s="95"/>
    </row>
    <row r="112" spans="1:18" s="40" customFormat="1" ht="9" customHeight="1">
      <c r="A112" s="499"/>
      <c r="B112" s="504"/>
      <c r="C112" s="504"/>
      <c r="D112"/>
      <c r="E112" s="505"/>
      <c r="F112" s="505"/>
      <c r="G112" s="490"/>
      <c r="H112" s="505"/>
      <c r="I112" s="506"/>
      <c r="J112" s="507"/>
      <c r="K112" s="519"/>
      <c r="L112" s="496"/>
      <c r="M112" s="513"/>
      <c r="N112" s="496"/>
      <c r="O112" s="513"/>
      <c r="P112" s="496"/>
      <c r="Q112" s="503"/>
      <c r="R112" s="95"/>
    </row>
    <row r="113" spans="1:18" s="40" customFormat="1" ht="9" customHeight="1">
      <c r="A113" s="499"/>
      <c r="B113" s="504"/>
      <c r="C113" s="504"/>
      <c r="D113"/>
      <c r="E113" s="505"/>
      <c r="F113" s="505"/>
      <c r="G113" s="490"/>
      <c r="H113" s="290"/>
      <c r="I113" s="291"/>
      <c r="J113" s="509"/>
      <c r="K113" s="501"/>
      <c r="L113" s="496"/>
      <c r="M113" s="513"/>
      <c r="N113" s="496"/>
      <c r="O113" s="513"/>
      <c r="P113" s="496"/>
      <c r="Q113" s="503"/>
      <c r="R113" s="95"/>
    </row>
    <row r="114" spans="1:18" s="40" customFormat="1" ht="9" customHeight="1">
      <c r="A114" s="499">
        <v>28</v>
      </c>
      <c r="B114" s="274">
        <f>IF($D114="","",VLOOKUP($D114,'[2]Boys Do Main Draw Prep'!$A$7:$V$39,20))</f>
      </c>
      <c r="C114" s="274">
        <f>IF($D114="","",VLOOKUP($D114,'[2]Boys Do Main Draw Prep'!$A$7:$V$39,21))</f>
      </c>
      <c r="D114" s="364"/>
      <c r="E114" s="606" t="s">
        <v>345</v>
      </c>
      <c r="F114" s="606" t="s">
        <v>205</v>
      </c>
      <c r="G114" s="607"/>
      <c r="H114" s="275"/>
      <c r="I114" s="512"/>
      <c r="J114" s="496"/>
      <c r="K114" s="497"/>
      <c r="L114" s="514"/>
      <c r="M114" s="519"/>
      <c r="N114" s="496"/>
      <c r="O114" s="513"/>
      <c r="P114" s="496"/>
      <c r="Q114" s="503"/>
      <c r="R114" s="95"/>
    </row>
    <row r="115" spans="1:18" s="40" customFormat="1" ht="9" customHeight="1">
      <c r="A115" s="499"/>
      <c r="B115" s="500"/>
      <c r="C115" s="500"/>
      <c r="D115"/>
      <c r="E115" s="606" t="s">
        <v>346</v>
      </c>
      <c r="F115" s="606" t="s">
        <v>341</v>
      </c>
      <c r="G115" s="607"/>
      <c r="H115" s="275"/>
      <c r="I115" s="501"/>
      <c r="J115" s="496"/>
      <c r="K115" s="497"/>
      <c r="L115" s="515"/>
      <c r="M115" s="520"/>
      <c r="N115" s="496"/>
      <c r="O115" s="513"/>
      <c r="P115" s="496"/>
      <c r="Q115" s="503"/>
      <c r="R115" s="95"/>
    </row>
    <row r="116" spans="1:18" s="40" customFormat="1" ht="9" customHeight="1">
      <c r="A116" s="499"/>
      <c r="B116" s="504"/>
      <c r="C116" s="504"/>
      <c r="D116"/>
      <c r="E116" s="505"/>
      <c r="F116" s="505"/>
      <c r="G116" s="490"/>
      <c r="H116" s="505"/>
      <c r="I116" s="517"/>
      <c r="J116" s="496"/>
      <c r="K116" s="497"/>
      <c r="L116" s="496"/>
      <c r="M116" s="506"/>
      <c r="N116" s="507"/>
      <c r="O116" s="513"/>
      <c r="P116" s="496"/>
      <c r="Q116" s="503"/>
      <c r="R116" s="95"/>
    </row>
    <row r="117" spans="1:18" s="40" customFormat="1" ht="9" customHeight="1">
      <c r="A117" s="499"/>
      <c r="B117" s="504"/>
      <c r="C117" s="504"/>
      <c r="D117"/>
      <c r="E117" s="505"/>
      <c r="F117" s="505"/>
      <c r="G117" s="490"/>
      <c r="H117" s="505"/>
      <c r="I117" s="517"/>
      <c r="J117" s="496"/>
      <c r="K117" s="497"/>
      <c r="L117" s="290"/>
      <c r="M117" s="291"/>
      <c r="N117" s="509"/>
      <c r="O117" s="501"/>
      <c r="P117" s="496"/>
      <c r="Q117" s="503"/>
      <c r="R117" s="95"/>
    </row>
    <row r="118" spans="1:18" s="40" customFormat="1" ht="9" customHeight="1">
      <c r="A118" s="518">
        <v>29</v>
      </c>
      <c r="B118" s="274">
        <f>IF($D118="","",VLOOKUP($D118,'[2]Boys Do Main Draw Prep'!$A$7:$V$39,20))</f>
      </c>
      <c r="C118" s="274">
        <f>IF($D118="","",VLOOKUP($D118,'[2]Boys Do Main Draw Prep'!$A$7:$V$39,21))</f>
      </c>
      <c r="D118" s="364"/>
      <c r="E118" s="282" t="s">
        <v>221</v>
      </c>
      <c r="F118" s="282" t="s">
        <v>200</v>
      </c>
      <c r="G118" s="511"/>
      <c r="H118" s="282"/>
      <c r="I118" s="495"/>
      <c r="J118" s="496"/>
      <c r="K118" s="497"/>
      <c r="L118" s="496"/>
      <c r="M118" s="513"/>
      <c r="N118" s="496"/>
      <c r="O118" s="497"/>
      <c r="P118" s="496"/>
      <c r="Q118" s="503"/>
      <c r="R118" s="95"/>
    </row>
    <row r="119" spans="1:18" s="40" customFormat="1" ht="9" customHeight="1">
      <c r="A119" s="499"/>
      <c r="B119" s="500"/>
      <c r="C119" s="500"/>
      <c r="D119"/>
      <c r="E119" s="282" t="s">
        <v>347</v>
      </c>
      <c r="F119" s="282" t="s">
        <v>195</v>
      </c>
      <c r="G119" s="511"/>
      <c r="H119" s="282"/>
      <c r="I119" s="501"/>
      <c r="J119" s="502"/>
      <c r="K119" s="497"/>
      <c r="L119" s="496"/>
      <c r="M119" s="513"/>
      <c r="N119" s="496"/>
      <c r="O119" s="497"/>
      <c r="P119" s="496"/>
      <c r="Q119" s="503"/>
      <c r="R119" s="95"/>
    </row>
    <row r="120" spans="1:18" s="40" customFormat="1" ht="9" customHeight="1">
      <c r="A120" s="499"/>
      <c r="B120" s="504"/>
      <c r="C120" s="504"/>
      <c r="D120"/>
      <c r="E120" s="505"/>
      <c r="F120" s="505"/>
      <c r="G120" s="490"/>
      <c r="H120" s="505"/>
      <c r="I120" s="506"/>
      <c r="J120" s="507"/>
      <c r="K120" s="508"/>
      <c r="L120" s="496"/>
      <c r="M120" s="513"/>
      <c r="N120" s="496"/>
      <c r="O120" s="497"/>
      <c r="P120" s="496"/>
      <c r="Q120" s="503"/>
      <c r="R120" s="95"/>
    </row>
    <row r="121" spans="1:18" s="40" customFormat="1" ht="9" customHeight="1">
      <c r="A121" s="499"/>
      <c r="B121" s="504"/>
      <c r="C121" s="504"/>
      <c r="D121"/>
      <c r="E121" s="505"/>
      <c r="F121" s="505"/>
      <c r="G121" s="490"/>
      <c r="H121" s="290"/>
      <c r="I121" s="291"/>
      <c r="J121" s="509"/>
      <c r="K121" s="510"/>
      <c r="L121" s="496"/>
      <c r="M121" s="513"/>
      <c r="N121" s="496"/>
      <c r="O121" s="497"/>
      <c r="P121" s="496"/>
      <c r="Q121" s="503"/>
      <c r="R121" s="95"/>
    </row>
    <row r="122" spans="1:18" s="40" customFormat="1" ht="9" customHeight="1">
      <c r="A122" s="499">
        <v>30</v>
      </c>
      <c r="B122" s="274">
        <f>IF($D122="","",VLOOKUP($D122,'[2]Boys Do Main Draw Prep'!$A$7:$V$39,20))</f>
      </c>
      <c r="C122" s="274">
        <f>IF($D122="","",VLOOKUP($D122,'[2]Boys Do Main Draw Prep'!$A$7:$V$39,21))</f>
      </c>
      <c r="D122" s="364"/>
      <c r="E122" s="282" t="s">
        <v>350</v>
      </c>
      <c r="F122" s="282" t="s">
        <v>243</v>
      </c>
      <c r="G122" s="511"/>
      <c r="H122" s="282"/>
      <c r="I122" s="512"/>
      <c r="J122" s="496"/>
      <c r="K122" s="513"/>
      <c r="L122" s="514"/>
      <c r="M122" s="519"/>
      <c r="N122" s="496"/>
      <c r="O122" s="497"/>
      <c r="P122" s="496"/>
      <c r="Q122" s="503"/>
      <c r="R122" s="95"/>
    </row>
    <row r="123" spans="1:18" s="40" customFormat="1" ht="9" customHeight="1">
      <c r="A123" s="499"/>
      <c r="B123" s="500"/>
      <c r="C123" s="500"/>
      <c r="D123"/>
      <c r="E123" s="282" t="s">
        <v>326</v>
      </c>
      <c r="F123" s="282" t="s">
        <v>227</v>
      </c>
      <c r="G123" s="511"/>
      <c r="H123" s="282"/>
      <c r="I123" s="501"/>
      <c r="J123" s="496"/>
      <c r="K123" s="513"/>
      <c r="L123" s="515"/>
      <c r="M123" s="520"/>
      <c r="N123" s="496"/>
      <c r="O123" s="497"/>
      <c r="P123" s="496"/>
      <c r="Q123" s="503"/>
      <c r="R123" s="95"/>
    </row>
    <row r="124" spans="1:18" s="40" customFormat="1" ht="9" customHeight="1">
      <c r="A124" s="499"/>
      <c r="B124" s="504"/>
      <c r="C124" s="504"/>
      <c r="D124"/>
      <c r="E124" s="505"/>
      <c r="F124" s="505"/>
      <c r="G124" s="490"/>
      <c r="H124" s="505"/>
      <c r="I124" s="517"/>
      <c r="J124" s="496"/>
      <c r="K124" s="506"/>
      <c r="L124" s="507"/>
      <c r="M124" s="513"/>
      <c r="N124" s="496"/>
      <c r="O124" s="497"/>
      <c r="P124" s="496"/>
      <c r="Q124" s="503"/>
      <c r="R124" s="95"/>
    </row>
    <row r="125" spans="1:18" s="40" customFormat="1" ht="9" customHeight="1">
      <c r="A125" s="499"/>
      <c r="B125" s="504"/>
      <c r="C125" s="504"/>
      <c r="D125"/>
      <c r="E125" s="505"/>
      <c r="F125" s="505"/>
      <c r="G125" s="490"/>
      <c r="H125" s="505"/>
      <c r="I125" s="517"/>
      <c r="J125" s="290"/>
      <c r="K125" s="291"/>
      <c r="L125" s="509"/>
      <c r="M125" s="501"/>
      <c r="N125" s="496"/>
      <c r="O125" s="497"/>
      <c r="P125" s="496"/>
      <c r="Q125" s="503"/>
      <c r="R125" s="95"/>
    </row>
    <row r="126" spans="1:18" s="40" customFormat="1" ht="9" customHeight="1">
      <c r="A126" s="518">
        <v>31</v>
      </c>
      <c r="B126" s="274">
        <f>IF($D126="","",VLOOKUP($D126,'[2]Boys Do Main Draw Prep'!$A$7:$V$39,20))</f>
      </c>
      <c r="C126" s="274">
        <f>IF($D126="","",VLOOKUP($D126,'[2]Boys Do Main Draw Prep'!$A$7:$V$39,21))</f>
      </c>
      <c r="D126" s="364"/>
      <c r="E126" s="282" t="s">
        <v>304</v>
      </c>
      <c r="F126" s="282"/>
      <c r="G126" s="511"/>
      <c r="H126" s="282"/>
      <c r="I126" s="495"/>
      <c r="J126" s="496"/>
      <c r="K126" s="513"/>
      <c r="L126" s="496"/>
      <c r="M126" s="497"/>
      <c r="N126" s="524"/>
      <c r="O126" s="525"/>
      <c r="P126" s="524"/>
      <c r="Q126" s="525"/>
      <c r="R126" s="95"/>
    </row>
    <row r="127" spans="1:18" s="40" customFormat="1" ht="9" customHeight="1">
      <c r="A127" s="499"/>
      <c r="B127" s="500"/>
      <c r="C127" s="500"/>
      <c r="D127"/>
      <c r="E127" s="282"/>
      <c r="F127" s="282"/>
      <c r="G127" s="511"/>
      <c r="H127" s="282"/>
      <c r="I127" s="501"/>
      <c r="J127" s="502"/>
      <c r="K127" s="513"/>
      <c r="L127" s="496"/>
      <c r="M127" s="497"/>
      <c r="N127" s="526"/>
      <c r="O127" s="525"/>
      <c r="P127" s="528"/>
      <c r="Q127" s="525"/>
      <c r="R127" s="95"/>
    </row>
    <row r="128" spans="1:18" s="40" customFormat="1" ht="9" customHeight="1">
      <c r="A128" s="499"/>
      <c r="B128" s="504"/>
      <c r="C128" s="504"/>
      <c r="D128"/>
      <c r="E128" s="529"/>
      <c r="F128" s="529"/>
      <c r="G128" s="530"/>
      <c r="H128" s="529"/>
      <c r="I128" s="506"/>
      <c r="J128" s="507"/>
      <c r="K128" s="519"/>
      <c r="L128" s="496"/>
      <c r="M128" s="497"/>
      <c r="N128" s="531"/>
      <c r="O128" s="543"/>
      <c r="P128" s="528"/>
      <c r="Q128" s="525"/>
      <c r="R128" s="95"/>
    </row>
    <row r="129" spans="1:18" s="40" customFormat="1" ht="9" customHeight="1">
      <c r="A129" s="499"/>
      <c r="B129" s="504"/>
      <c r="C129" s="504"/>
      <c r="D129"/>
      <c r="E129" s="496"/>
      <c r="F129" s="496"/>
      <c r="G129" s="490"/>
      <c r="H129" s="290"/>
      <c r="I129" s="291"/>
      <c r="J129" s="608" t="s">
        <v>293</v>
      </c>
      <c r="K129" s="501"/>
      <c r="L129" s="496"/>
      <c r="M129" s="497"/>
      <c r="N129" s="528"/>
      <c r="O129" s="544"/>
      <c r="P129" s="534"/>
      <c r="Q129" s="525"/>
      <c r="R129" s="95"/>
    </row>
    <row r="130" spans="1:18" s="40" customFormat="1" ht="9" customHeight="1">
      <c r="A130" s="536">
        <v>32</v>
      </c>
      <c r="B130" s="274"/>
      <c r="C130" s="274">
        <f>IF($D130="","",VLOOKUP($D130,'[2]Boys Do Main Draw Prep'!$A$7:$V$39,21))</f>
        <v>0</v>
      </c>
      <c r="D130" s="604">
        <v>2</v>
      </c>
      <c r="E130" s="275" t="s">
        <v>293</v>
      </c>
      <c r="F130" s="275" t="s">
        <v>238</v>
      </c>
      <c r="G130" s="494"/>
      <c r="H130" s="275"/>
      <c r="I130" s="512"/>
      <c r="J130" s="609" t="s">
        <v>294</v>
      </c>
      <c r="K130" s="497"/>
      <c r="L130" s="514"/>
      <c r="M130" s="508"/>
      <c r="N130" s="528"/>
      <c r="O130" s="544"/>
      <c r="P130" s="531"/>
      <c r="Q130" s="543"/>
      <c r="R130" s="95"/>
    </row>
    <row r="131" spans="1:18" s="40" customFormat="1" ht="9" customHeight="1">
      <c r="A131" s="499"/>
      <c r="B131" s="500"/>
      <c r="C131" s="500"/>
      <c r="D131"/>
      <c r="E131" s="275" t="s">
        <v>294</v>
      </c>
      <c r="F131" s="275" t="s">
        <v>216</v>
      </c>
      <c r="G131" s="494"/>
      <c r="H131" s="275"/>
      <c r="I131" s="501"/>
      <c r="J131" s="496"/>
      <c r="K131" s="497"/>
      <c r="L131" s="515"/>
      <c r="M131" s="516"/>
      <c r="N131" s="526"/>
      <c r="O131" s="544"/>
      <c r="P131" s="528"/>
      <c r="Q131" s="525"/>
      <c r="R131" s="95"/>
    </row>
    <row r="132" spans="1:18" s="40" customFormat="1" ht="9" customHeight="1">
      <c r="A132" s="449"/>
      <c r="B132" s="138"/>
      <c r="C132" s="138"/>
      <c r="D132"/>
      <c r="E132" s="140"/>
      <c r="F132" s="140"/>
      <c r="G132" s="270"/>
      <c r="H132" s="140"/>
      <c r="I132" s="141"/>
      <c r="J132" s="110"/>
      <c r="K132" s="111"/>
      <c r="L132" s="110"/>
      <c r="M132" s="111"/>
      <c r="N132" s="531"/>
      <c r="O132" s="545"/>
      <c r="P132" s="546"/>
      <c r="Q132" s="547"/>
      <c r="R132" s="95"/>
    </row>
    <row r="133" spans="1:18" s="40" customFormat="1" ht="9" customHeight="1">
      <c r="A133" s="449"/>
      <c r="B133" s="138"/>
      <c r="C133" s="138"/>
      <c r="D133" s="139"/>
      <c r="E133" s="140"/>
      <c r="F133" s="140"/>
      <c r="G133" s="43"/>
      <c r="H133" s="140"/>
      <c r="I133" s="141"/>
      <c r="J133" s="110"/>
      <c r="K133" s="111"/>
      <c r="L133" s="73"/>
      <c r="M133" s="74"/>
      <c r="N133" s="541"/>
      <c r="O133" s="542"/>
      <c r="P133" s="541"/>
      <c r="Q133" s="542"/>
      <c r="R133" s="95"/>
    </row>
    <row r="134" spans="1:18" s="40" customFormat="1" ht="9" customHeight="1">
      <c r="A134" s="577"/>
      <c r="B134" s="577"/>
      <c r="C134" s="577"/>
      <c r="D134" s="596"/>
      <c r="E134" s="597"/>
      <c r="F134" s="597"/>
      <c r="G134" s="597"/>
      <c r="H134" s="597"/>
      <c r="I134" s="597"/>
      <c r="J134" s="597"/>
      <c r="K134" s="598"/>
      <c r="L134" s="597"/>
      <c r="M134" s="598"/>
      <c r="N134" s="599"/>
      <c r="O134" s="599"/>
      <c r="P134" s="599"/>
      <c r="Q134" s="598"/>
      <c r="R134" s="95"/>
    </row>
    <row r="135" spans="1:18" s="40" customFormat="1" ht="9" customHeight="1">
      <c r="A135" s="574"/>
      <c r="B135" s="574"/>
      <c r="C135" s="576"/>
      <c r="D135" s="600"/>
      <c r="E135" s="601"/>
      <c r="F135" s="574"/>
      <c r="G135" s="574"/>
      <c r="H135" s="602"/>
      <c r="I135" s="602"/>
      <c r="J135" s="574"/>
      <c r="K135" s="573"/>
      <c r="L135" s="574"/>
      <c r="M135" s="573"/>
      <c r="N135" s="575"/>
      <c r="O135" s="575"/>
      <c r="P135" s="575"/>
      <c r="Q135" s="573"/>
      <c r="R135" s="95"/>
    </row>
    <row r="136" spans="1:18" s="40" customFormat="1" ht="9" customHeight="1">
      <c r="A136" s="574"/>
      <c r="B136" s="574"/>
      <c r="C136" s="576"/>
      <c r="D136" s="600"/>
      <c r="E136" s="601"/>
      <c r="F136" s="574"/>
      <c r="G136" s="574"/>
      <c r="H136" s="602"/>
      <c r="I136" s="602"/>
      <c r="J136" s="574"/>
      <c r="K136" s="573"/>
      <c r="L136" s="574"/>
      <c r="M136" s="573"/>
      <c r="N136" s="574"/>
      <c r="O136" s="573"/>
      <c r="P136" s="574"/>
      <c r="Q136" s="573"/>
      <c r="R136" s="95"/>
    </row>
    <row r="137" spans="1:18" s="40" customFormat="1" ht="9" customHeight="1">
      <c r="A137" s="574"/>
      <c r="B137" s="574"/>
      <c r="C137" s="576"/>
      <c r="D137" s="600"/>
      <c r="E137" s="601"/>
      <c r="F137" s="574"/>
      <c r="G137" s="574"/>
      <c r="H137" s="602"/>
      <c r="I137" s="602"/>
      <c r="J137" s="574"/>
      <c r="K137" s="573"/>
      <c r="L137" s="574"/>
      <c r="M137" s="573"/>
      <c r="N137" s="575"/>
      <c r="O137" s="575"/>
      <c r="P137" s="575"/>
      <c r="Q137" s="573"/>
      <c r="R137" s="95"/>
    </row>
    <row r="138" spans="1:18" s="40" customFormat="1" ht="9" customHeight="1">
      <c r="A138" s="601"/>
      <c r="B138" s="576"/>
      <c r="C138" s="576"/>
      <c r="D138" s="600"/>
      <c r="E138" s="601"/>
      <c r="F138" s="574"/>
      <c r="G138" s="574"/>
      <c r="H138" s="602"/>
      <c r="I138" s="602"/>
      <c r="J138" s="574"/>
      <c r="K138" s="573"/>
      <c r="L138" s="574"/>
      <c r="M138" s="573"/>
      <c r="N138" s="574"/>
      <c r="O138" s="573"/>
      <c r="P138" s="574"/>
      <c r="Q138" s="573"/>
      <c r="R138" s="95"/>
    </row>
    <row r="139" spans="1:18" s="40" customFormat="1" ht="9" customHeight="1">
      <c r="A139" s="577"/>
      <c r="B139" s="577"/>
      <c r="C139" s="577"/>
      <c r="D139" s="600"/>
      <c r="E139" s="601"/>
      <c r="F139" s="574"/>
      <c r="G139" s="574"/>
      <c r="H139" s="602"/>
      <c r="I139" s="602"/>
      <c r="J139" s="574"/>
      <c r="K139" s="573"/>
      <c r="L139" s="574"/>
      <c r="M139" s="573"/>
      <c r="N139" s="574"/>
      <c r="O139" s="573"/>
      <c r="P139" s="574"/>
      <c r="Q139" s="573"/>
      <c r="R139" s="95"/>
    </row>
    <row r="140" spans="1:18" s="40" customFormat="1" ht="9" customHeight="1">
      <c r="A140" s="574"/>
      <c r="B140" s="574"/>
      <c r="C140" s="576"/>
      <c r="D140" s="600"/>
      <c r="E140" s="601"/>
      <c r="F140" s="574"/>
      <c r="G140" s="574"/>
      <c r="H140" s="602"/>
      <c r="I140" s="602"/>
      <c r="J140" s="574"/>
      <c r="K140" s="573"/>
      <c r="L140" s="574"/>
      <c r="M140" s="573"/>
      <c r="N140" s="575"/>
      <c r="O140" s="575"/>
      <c r="P140" s="575"/>
      <c r="Q140" s="573"/>
      <c r="R140" s="95"/>
    </row>
    <row r="141" spans="1:18" s="40" customFormat="1" ht="9" customHeight="1">
      <c r="A141" s="574"/>
      <c r="B141" s="574"/>
      <c r="C141" s="576"/>
      <c r="D141" s="600"/>
      <c r="E141" s="601"/>
      <c r="F141" s="574"/>
      <c r="G141" s="574"/>
      <c r="H141" s="602"/>
      <c r="I141" s="602"/>
      <c r="J141" s="574"/>
      <c r="K141" s="573"/>
      <c r="L141" s="574"/>
      <c r="M141" s="573"/>
      <c r="N141" s="574"/>
      <c r="O141" s="573"/>
      <c r="P141" s="574"/>
      <c r="Q141" s="573"/>
      <c r="R141" s="95"/>
    </row>
    <row r="142" spans="1:18" s="40" customFormat="1" ht="9" customHeight="1">
      <c r="A142" s="574"/>
      <c r="B142" s="574"/>
      <c r="C142" s="576"/>
      <c r="D142" s="600"/>
      <c r="E142" s="601"/>
      <c r="F142" s="574"/>
      <c r="G142" s="574"/>
      <c r="H142" s="602"/>
      <c r="I142" s="602"/>
      <c r="J142" s="574"/>
      <c r="K142" s="573"/>
      <c r="L142" s="574"/>
      <c r="M142" s="573"/>
      <c r="N142" s="574"/>
      <c r="O142" s="573"/>
      <c r="P142" s="574"/>
      <c r="Q142" s="573"/>
      <c r="R142" s="95"/>
    </row>
    <row r="143" spans="1:18" s="40" customFormat="1" ht="9" customHeight="1">
      <c r="A143" s="578"/>
      <c r="B143" s="579"/>
      <c r="C143" s="579"/>
      <c r="D143" s="580"/>
      <c r="E143" s="581"/>
      <c r="F143" s="581"/>
      <c r="G143" s="582"/>
      <c r="H143" s="581"/>
      <c r="I143" s="583"/>
      <c r="J143" s="584"/>
      <c r="K143" s="585"/>
      <c r="L143" s="586"/>
      <c r="M143" s="583"/>
      <c r="N143" s="572"/>
      <c r="O143" s="585"/>
      <c r="P143" s="584"/>
      <c r="Q143" s="585"/>
      <c r="R143" s="95"/>
    </row>
    <row r="144" spans="1:18" s="40" customFormat="1" ht="9" customHeight="1">
      <c r="A144" s="578"/>
      <c r="B144" s="587"/>
      <c r="C144" s="587"/>
      <c r="D144" s="580"/>
      <c r="E144" s="588"/>
      <c r="F144" s="588"/>
      <c r="G144" s="589"/>
      <c r="H144" s="588"/>
      <c r="I144" s="590"/>
      <c r="J144" s="588"/>
      <c r="K144" s="591"/>
      <c r="L144" s="588"/>
      <c r="M144" s="591"/>
      <c r="N144" s="572"/>
      <c r="O144" s="591"/>
      <c r="P144" s="588"/>
      <c r="Q144" s="591"/>
      <c r="R144" s="95"/>
    </row>
    <row r="145" spans="1:18" s="22" customFormat="1" ht="6" customHeight="1">
      <c r="A145" s="578"/>
      <c r="B145" s="587"/>
      <c r="C145" s="587"/>
      <c r="D145" s="592"/>
      <c r="E145" s="588"/>
      <c r="F145" s="588"/>
      <c r="G145" s="593"/>
      <c r="H145" s="588"/>
      <c r="I145" s="590"/>
      <c r="J145" s="588"/>
      <c r="K145" s="591"/>
      <c r="L145" s="594"/>
      <c r="M145" s="595"/>
      <c r="N145" s="594"/>
      <c r="O145" s="595"/>
      <c r="P145" s="594"/>
      <c r="Q145" s="595"/>
      <c r="R145" s="77"/>
    </row>
    <row r="146" spans="1:17" s="37" customFormat="1" ht="10.5" customHeight="1">
      <c r="A146" s="577"/>
      <c r="B146" s="577"/>
      <c r="C146" s="577"/>
      <c r="D146" s="596"/>
      <c r="E146" s="597"/>
      <c r="F146" s="597"/>
      <c r="G146" s="597"/>
      <c r="H146" s="597"/>
      <c r="I146" s="597"/>
      <c r="J146" s="597"/>
      <c r="K146" s="598"/>
      <c r="L146" s="597"/>
      <c r="M146" s="598"/>
      <c r="N146" s="599"/>
      <c r="O146" s="599"/>
      <c r="P146" s="599"/>
      <c r="Q146" s="598"/>
    </row>
    <row r="147" spans="1:17" s="37" customFormat="1" ht="9" customHeight="1">
      <c r="A147" s="574"/>
      <c r="B147" s="574"/>
      <c r="C147" s="576"/>
      <c r="D147" s="600"/>
      <c r="E147" s="601"/>
      <c r="F147" s="574"/>
      <c r="G147" s="574"/>
      <c r="H147" s="602"/>
      <c r="I147" s="602"/>
      <c r="J147" s="574"/>
      <c r="K147" s="573"/>
      <c r="L147" s="574"/>
      <c r="M147" s="573"/>
      <c r="N147" s="575"/>
      <c r="O147" s="575"/>
      <c r="P147" s="575"/>
      <c r="Q147" s="573"/>
    </row>
    <row r="148" spans="1:17" s="37" customFormat="1" ht="9" customHeight="1">
      <c r="A148" s="574"/>
      <c r="B148" s="574"/>
      <c r="C148" s="576"/>
      <c r="D148" s="600"/>
      <c r="E148" s="601"/>
      <c r="F148" s="574"/>
      <c r="G148" s="574"/>
      <c r="H148" s="602"/>
      <c r="I148" s="602"/>
      <c r="J148" s="574"/>
      <c r="K148" s="573"/>
      <c r="L148" s="574"/>
      <c r="M148" s="573"/>
      <c r="N148" s="574"/>
      <c r="O148" s="573"/>
      <c r="P148" s="574"/>
      <c r="Q148" s="573"/>
    </row>
    <row r="149" spans="1:17" s="37" customFormat="1" ht="9" customHeight="1">
      <c r="A149" s="574"/>
      <c r="B149" s="574"/>
      <c r="C149" s="576"/>
      <c r="D149" s="600"/>
      <c r="E149" s="601"/>
      <c r="F149" s="574"/>
      <c r="G149" s="574"/>
      <c r="H149" s="602"/>
      <c r="I149" s="602"/>
      <c r="J149" s="574"/>
      <c r="K149" s="573"/>
      <c r="L149" s="574"/>
      <c r="M149" s="573"/>
      <c r="N149" s="575"/>
      <c r="O149" s="575"/>
      <c r="P149" s="575"/>
      <c r="Q149" s="573"/>
    </row>
    <row r="150" spans="1:17" s="37" customFormat="1" ht="9" customHeight="1">
      <c r="A150" s="601"/>
      <c r="B150" s="576"/>
      <c r="C150" s="576"/>
      <c r="D150" s="600"/>
      <c r="E150" s="601"/>
      <c r="F150" s="574"/>
      <c r="G150" s="574"/>
      <c r="H150" s="602"/>
      <c r="I150" s="602"/>
      <c r="J150" s="574"/>
      <c r="K150" s="573"/>
      <c r="L150" s="574"/>
      <c r="M150" s="573"/>
      <c r="N150" s="574"/>
      <c r="O150" s="573"/>
      <c r="P150" s="574"/>
      <c r="Q150" s="573"/>
    </row>
    <row r="151" spans="1:17" s="37" customFormat="1" ht="9" customHeight="1">
      <c r="A151" s="577"/>
      <c r="B151" s="577"/>
      <c r="C151" s="577"/>
      <c r="D151" s="600"/>
      <c r="E151" s="601"/>
      <c r="F151" s="574"/>
      <c r="G151" s="574"/>
      <c r="H151" s="602"/>
      <c r="I151" s="602"/>
      <c r="J151" s="574"/>
      <c r="K151" s="573"/>
      <c r="L151" s="574"/>
      <c r="M151" s="573"/>
      <c r="N151" s="574"/>
      <c r="O151" s="573"/>
      <c r="P151" s="574"/>
      <c r="Q151" s="573"/>
    </row>
    <row r="152" spans="1:17" s="37" customFormat="1" ht="9" customHeight="1">
      <c r="A152" s="574"/>
      <c r="B152" s="574"/>
      <c r="C152" s="576"/>
      <c r="D152" s="600"/>
      <c r="E152" s="601"/>
      <c r="F152" s="574"/>
      <c r="G152" s="574"/>
      <c r="H152" s="602"/>
      <c r="I152" s="602"/>
      <c r="J152" s="574"/>
      <c r="K152" s="573"/>
      <c r="L152" s="574"/>
      <c r="M152" s="573"/>
      <c r="N152" s="575"/>
      <c r="O152" s="575"/>
      <c r="P152" s="575"/>
      <c r="Q152" s="573"/>
    </row>
    <row r="153" spans="1:17" s="37" customFormat="1" ht="9" customHeight="1">
      <c r="A153" s="574"/>
      <c r="B153" s="574"/>
      <c r="C153" s="576"/>
      <c r="D153" s="600"/>
      <c r="E153" s="601"/>
      <c r="F153" s="574"/>
      <c r="G153" s="574"/>
      <c r="H153" s="602"/>
      <c r="I153" s="602"/>
      <c r="J153" s="574"/>
      <c r="K153" s="573"/>
      <c r="L153" s="574"/>
      <c r="M153" s="573"/>
      <c r="N153" s="574"/>
      <c r="O153" s="573"/>
      <c r="P153" s="574"/>
      <c r="Q153" s="573"/>
    </row>
    <row r="154" spans="1:17" s="37" customFormat="1" ht="9" customHeight="1">
      <c r="A154" s="574"/>
      <c r="B154" s="574"/>
      <c r="C154" s="576"/>
      <c r="D154" s="600"/>
      <c r="E154" s="601"/>
      <c r="F154" s="574"/>
      <c r="G154" s="574"/>
      <c r="H154" s="602"/>
      <c r="I154" s="602"/>
      <c r="J154" s="574"/>
      <c r="K154" s="573"/>
      <c r="L154" s="574"/>
      <c r="M154" s="573"/>
      <c r="N154" s="574"/>
      <c r="O154" s="573"/>
      <c r="P154" s="574"/>
      <c r="Q154" s="573"/>
    </row>
  </sheetData>
  <sheetProtection/>
  <mergeCells count="1">
    <mergeCell ref="A4:C4"/>
  </mergeCells>
  <conditionalFormatting sqref="B7 B11 B15 B19 B23 B27 B31 B35 B39 B43 B47 B51 B55 B59 B63 B67 B134 B138 B142 B70 B74 B78 B82 B86 B90 B94 B98 B102 B106 B110 B114 B118 B122 B126 B130">
    <cfRule type="cellIs" priority="21" dxfId="8" operator="equal" stopIfTrue="1">
      <formula>"DA"</formula>
    </cfRule>
  </conditionalFormatting>
  <conditionalFormatting sqref="H10 H58 H42 H50 H34 H26 H18 H66 J30 L22 N38 J62 J46 L54 J14 H85 H133 H117 H125 H109 H101 H93 H141 J105 L97 N113 J137 J121 L129 J89 N67">
    <cfRule type="expression" priority="22" dxfId="7" stopIfTrue="1">
      <formula>AND($N$1="CU",H10="Umpire")</formula>
    </cfRule>
    <cfRule type="expression" priority="23" dxfId="6" stopIfTrue="1">
      <formula>AND($N$1="CU",H10&lt;&gt;"Umpire",I10&lt;&gt;"")</formula>
    </cfRule>
    <cfRule type="expression" priority="24" dxfId="5" stopIfTrue="1">
      <formula>AND($N$1="CU",H10&lt;&gt;"Umpire")</formula>
    </cfRule>
  </conditionalFormatting>
  <conditionalFormatting sqref="L13 L29 L45 L61 N21 N53 P37 J9 J17 J25 J33 J41 J49 J57 J65 L88 L104 L120 L136 N96 N128 P112 J84 J92 J100 J108 J116 J124 J132 J140">
    <cfRule type="expression" priority="25" dxfId="0" stopIfTrue="1">
      <formula>I10="as"</formula>
    </cfRule>
    <cfRule type="expression" priority="26" dxfId="0" stopIfTrue="1">
      <formula>I10="bs"</formula>
    </cfRule>
  </conditionalFormatting>
  <conditionalFormatting sqref="L14 L30 L46 L62 N22 N54 P38 J10 J18 J26 J34 J42 J50 J58 J66 L89 L105 L121 L137 N97 N129 P113 J85 J93 J101 J109 J117 J125 J133 J141">
    <cfRule type="expression" priority="27" dxfId="0" stopIfTrue="1">
      <formula>I10="as"</formula>
    </cfRule>
    <cfRule type="expression" priority="28" dxfId="0" stopIfTrue="1">
      <formula>I10="bs"</formula>
    </cfRule>
  </conditionalFormatting>
  <conditionalFormatting sqref="I10 I18 I26 I34 I42 I50 I58 I66 K62 K46 K30 K14 M22 M54 O38 I85 I93 I101 I109 I117 I125 I133 I141 K137 K121 K105 K89 M97 M129 O113 O67">
    <cfRule type="expression" priority="29" dxfId="120" stopIfTrue="1">
      <formula>$N$1="CU"</formula>
    </cfRule>
  </conditionalFormatting>
  <conditionalFormatting sqref="E7 E11 E15 E19 E23 E27 E31 E35 E39 E43 E47 E51 E55 E59 E74 E70 E134 E138 E142 E67 E63 E78 E82 E86 E90 E94 E98 E102 E106 E110 E114 E118 E122 E126 E130">
    <cfRule type="cellIs" priority="30" dxfId="1" operator="equal" stopIfTrue="1">
      <formula>"Bye"</formula>
    </cfRule>
  </conditionalFormatting>
  <conditionalFormatting sqref="N65">
    <cfRule type="expression" priority="31" dxfId="0" stopIfTrue="1">
      <formula>O38="as"</formula>
    </cfRule>
    <cfRule type="expression" priority="32" dxfId="0" stopIfTrue="1">
      <formula>O38="bs"</formula>
    </cfRule>
  </conditionalFormatting>
  <conditionalFormatting sqref="N69">
    <cfRule type="expression" priority="33" dxfId="0" stopIfTrue="1">
      <formula>O113="as"</formula>
    </cfRule>
    <cfRule type="expression" priority="34" dxfId="0" stopIfTrue="1">
      <formula>O113="bs"</formula>
    </cfRule>
  </conditionalFormatting>
  <conditionalFormatting sqref="N64">
    <cfRule type="expression" priority="35" dxfId="0" stopIfTrue="1">
      <formula>O38="as"</formula>
    </cfRule>
    <cfRule type="expression" priority="36" dxfId="0" stopIfTrue="1">
      <formula>O38="bs"</formula>
    </cfRule>
  </conditionalFormatting>
  <conditionalFormatting sqref="N68">
    <cfRule type="expression" priority="37" dxfId="0" stopIfTrue="1">
      <formula>O113="as"</formula>
    </cfRule>
    <cfRule type="expression" priority="38" dxfId="0" stopIfTrue="1">
      <formula>O113="bs"</formula>
    </cfRule>
  </conditionalFormatting>
  <conditionalFormatting sqref="P67">
    <cfRule type="expression" priority="39" dxfId="0" stopIfTrue="1">
      <formula>O67="as"</formula>
    </cfRule>
    <cfRule type="expression" priority="40" dxfId="0" stopIfTrue="1">
      <formula>O67="bs"</formula>
    </cfRule>
  </conditionalFormatting>
  <conditionalFormatting sqref="P66">
    <cfRule type="expression" priority="41" dxfId="0" stopIfTrue="1">
      <formula>O67="as"</formula>
    </cfRule>
    <cfRule type="expression" priority="42" dxfId="0" stopIfTrue="1">
      <formula>O67="bs"</formula>
    </cfRule>
  </conditionalFormatting>
  <conditionalFormatting sqref="P142">
    <cfRule type="expression" priority="43" dxfId="0" stopIfTrue="1">
      <formula>O67="as"</formula>
    </cfRule>
    <cfRule type="expression" priority="44" dxfId="0" stopIfTrue="1">
      <formula>O67="bs"</formula>
    </cfRule>
  </conditionalFormatting>
  <conditionalFormatting sqref="N140">
    <cfRule type="expression" priority="45" dxfId="0" stopIfTrue="1">
      <formula>O38="as"</formula>
    </cfRule>
    <cfRule type="expression" priority="46" dxfId="0" stopIfTrue="1">
      <formula>O38="bs"</formula>
    </cfRule>
  </conditionalFormatting>
  <conditionalFormatting sqref="N144">
    <cfRule type="expression" priority="47" dxfId="0" stopIfTrue="1">
      <formula>O113="as"</formula>
    </cfRule>
    <cfRule type="expression" priority="48" dxfId="0" stopIfTrue="1">
      <formula>O113="bs"</formula>
    </cfRule>
  </conditionalFormatting>
  <conditionalFormatting sqref="N139">
    <cfRule type="expression" priority="49" dxfId="0" stopIfTrue="1">
      <formula>O38="as"</formula>
    </cfRule>
    <cfRule type="expression" priority="50" dxfId="0" stopIfTrue="1">
      <formula>O38="bs"</formula>
    </cfRule>
  </conditionalFormatting>
  <conditionalFormatting sqref="N143">
    <cfRule type="expression" priority="51" dxfId="0" stopIfTrue="1">
      <formula>O113="as"</formula>
    </cfRule>
    <cfRule type="expression" priority="52" dxfId="0" stopIfTrue="1">
      <formula>O113="bs"</formula>
    </cfRule>
  </conditionalFormatting>
  <conditionalFormatting sqref="P141">
    <cfRule type="expression" priority="53" dxfId="0" stopIfTrue="1">
      <formula>O67="as"</formula>
    </cfRule>
    <cfRule type="expression" priority="54" dxfId="0" stopIfTrue="1">
      <formula>O67="bs"</formula>
    </cfRule>
  </conditionalFormatting>
  <conditionalFormatting sqref="H73 H121 H105 H113 H97 H89 H81 H129 J93 L85 N101 J125 J109 L117 J77">
    <cfRule type="expression" priority="1" dxfId="7" stopIfTrue="1">
      <formula>AND($N$1="CU",H73="Umpire")</formula>
    </cfRule>
    <cfRule type="expression" priority="2" dxfId="6" stopIfTrue="1">
      <formula>AND($N$1="CU",H73&lt;&gt;"Umpire",I73&lt;&gt;"")</formula>
    </cfRule>
    <cfRule type="expression" priority="3" dxfId="5" stopIfTrue="1">
      <formula>AND($N$1="CU",H73&lt;&gt;"Umpire")</formula>
    </cfRule>
  </conditionalFormatting>
  <conditionalFormatting sqref="L76 L92 L108 L124 N84 N116 P100 J72 J80 J88 J96 J104 J112 J120 J128">
    <cfRule type="expression" priority="4" dxfId="0" stopIfTrue="1">
      <formula>I73="as"</formula>
    </cfRule>
    <cfRule type="expression" priority="5" dxfId="0" stopIfTrue="1">
      <formula>I73="bs"</formula>
    </cfRule>
  </conditionalFormatting>
  <conditionalFormatting sqref="L77 L93 L109 L125 N85 N117 P101 J73 J81 J89 J97 J105 J113 J121 J129">
    <cfRule type="expression" priority="6" dxfId="0" stopIfTrue="1">
      <formula>I73="as"</formula>
    </cfRule>
    <cfRule type="expression" priority="7" dxfId="0" stopIfTrue="1">
      <formula>I73="bs"</formula>
    </cfRule>
  </conditionalFormatting>
  <conditionalFormatting sqref="I73 I81 I89 I97 I105 I113 I121 I129 K125 K109 K93 K77 M85 M117 O101">
    <cfRule type="expression" priority="8" dxfId="120" stopIfTrue="1">
      <formula>$N$1="CU"</formula>
    </cfRule>
  </conditionalFormatting>
  <conditionalFormatting sqref="P130">
    <cfRule type="expression" priority="9" dxfId="0" stopIfTrue="1">
      <formula>O55="as"</formula>
    </cfRule>
    <cfRule type="expression" priority="10" dxfId="0" stopIfTrue="1">
      <formula>O55="bs"</formula>
    </cfRule>
  </conditionalFormatting>
  <conditionalFormatting sqref="N128">
    <cfRule type="expression" priority="11" dxfId="0" stopIfTrue="1">
      <formula>O26="as"</formula>
    </cfRule>
    <cfRule type="expression" priority="12" dxfId="0" stopIfTrue="1">
      <formula>O26="bs"</formula>
    </cfRule>
  </conditionalFormatting>
  <conditionalFormatting sqref="N132">
    <cfRule type="expression" priority="13" dxfId="0" stopIfTrue="1">
      <formula>O101="as"</formula>
    </cfRule>
    <cfRule type="expression" priority="14" dxfId="0" stopIfTrue="1">
      <formula>O101="bs"</formula>
    </cfRule>
  </conditionalFormatting>
  <conditionalFormatting sqref="N127">
    <cfRule type="expression" priority="15" dxfId="0" stopIfTrue="1">
      <formula>O26="as"</formula>
    </cfRule>
    <cfRule type="expression" priority="16" dxfId="0" stopIfTrue="1">
      <formula>O26="bs"</formula>
    </cfRule>
  </conditionalFormatting>
  <conditionalFormatting sqref="N131">
    <cfRule type="expression" priority="17" dxfId="0" stopIfTrue="1">
      <formula>O101="as"</formula>
    </cfRule>
    <cfRule type="expression" priority="18" dxfId="0" stopIfTrue="1">
      <formula>O101="bs"</formula>
    </cfRule>
  </conditionalFormatting>
  <conditionalFormatting sqref="P129">
    <cfRule type="expression" priority="19" dxfId="0" stopIfTrue="1">
      <formula>O55="as"</formula>
    </cfRule>
    <cfRule type="expression" priority="20" dxfId="0" stopIfTrue="1">
      <formula>O55="bs"</formula>
    </cfRule>
  </conditionalFormatting>
  <dataValidations count="1">
    <dataValidation type="list" allowBlank="1" showInputMessage="1" sqref="H10 H42 H18 H58 H26 H50 H34 H66 J62 J46 L54 N38 J30 L22 J14 N67 H73 H105 H81 H121 H89 H113 H97 H129 J125 J109 L117 N101 J93 L85 J77">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100</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150" t="s">
        <v>12</v>
      </c>
      <c r="F71" s="390"/>
      <c r="G71" s="244"/>
      <c r="H71" s="391"/>
      <c r="I71" s="229" t="s">
        <v>11</v>
      </c>
      <c r="J71" s="150" t="s">
        <v>102</v>
      </c>
      <c r="K71" s="152"/>
      <c r="L71" s="150" t="s">
        <v>14</v>
      </c>
      <c r="M71" s="153"/>
      <c r="N71" s="154" t="s">
        <v>15</v>
      </c>
      <c r="O71" s="152"/>
      <c r="P71" s="93"/>
      <c r="Q71" s="78"/>
    </row>
    <row r="72" spans="1:17" s="37" customFormat="1" ht="9" customHeight="1">
      <c r="A72" s="342"/>
      <c r="B72" s="343"/>
      <c r="C72" s="94"/>
      <c r="D72" s="230">
        <v>1</v>
      </c>
      <c r="E72" s="79"/>
      <c r="F72" s="392"/>
      <c r="G72" s="393"/>
      <c r="H72" s="41"/>
      <c r="I72" s="235" t="s">
        <v>16</v>
      </c>
      <c r="J72" s="36"/>
      <c r="K72" s="80"/>
      <c r="L72" s="36"/>
      <c r="M72" s="81"/>
      <c r="N72" s="155"/>
      <c r="O72" s="156"/>
      <c r="P72" s="143"/>
      <c r="Q72" s="157"/>
    </row>
    <row r="73" spans="1:17" s="37" customFormat="1" ht="9" customHeight="1">
      <c r="A73" s="342"/>
      <c r="B73" s="343"/>
      <c r="C73" s="94"/>
      <c r="D73" s="230">
        <v>2</v>
      </c>
      <c r="E73" s="79"/>
      <c r="F73" s="392"/>
      <c r="G73" s="393"/>
      <c r="H73" s="41"/>
      <c r="I73" s="235" t="s">
        <v>17</v>
      </c>
      <c r="J73" s="36"/>
      <c r="K73" s="80"/>
      <c r="L73" s="36"/>
      <c r="M73" s="81"/>
      <c r="N73" s="82"/>
      <c r="O73" s="83"/>
      <c r="P73" s="82"/>
      <c r="Q73" s="81"/>
    </row>
    <row r="74" spans="1:17" s="37" customFormat="1" ht="9" customHeight="1">
      <c r="A74" s="342"/>
      <c r="B74" s="343"/>
      <c r="C74" s="94"/>
      <c r="D74" s="230">
        <v>3</v>
      </c>
      <c r="E74" s="79"/>
      <c r="F74" s="392"/>
      <c r="G74" s="393"/>
      <c r="H74" s="41"/>
      <c r="I74" s="235" t="s">
        <v>18</v>
      </c>
      <c r="J74" s="36"/>
      <c r="K74" s="80"/>
      <c r="L74" s="36"/>
      <c r="M74" s="81"/>
      <c r="N74" s="82"/>
      <c r="O74" s="83"/>
      <c r="P74" s="82"/>
      <c r="Q74" s="81"/>
    </row>
    <row r="75" spans="1:17" s="37" customFormat="1" ht="9" customHeight="1">
      <c r="A75" s="356"/>
      <c r="B75" s="343"/>
      <c r="C75" s="94"/>
      <c r="D75" s="230">
        <v>4</v>
      </c>
      <c r="E75" s="79"/>
      <c r="F75" s="392"/>
      <c r="G75" s="393"/>
      <c r="H75" s="41"/>
      <c r="I75" s="235" t="s">
        <v>19</v>
      </c>
      <c r="J75" s="36"/>
      <c r="K75" s="80"/>
      <c r="L75" s="36"/>
      <c r="M75" s="81"/>
      <c r="N75" s="91"/>
      <c r="O75" s="84"/>
      <c r="P75" s="85"/>
      <c r="Q75" s="86"/>
    </row>
    <row r="76" spans="1:17" s="37" customFormat="1" ht="9" customHeight="1">
      <c r="A76" s="357"/>
      <c r="B76" s="343"/>
      <c r="C76" s="94"/>
      <c r="D76" s="230">
        <v>5</v>
      </c>
      <c r="E76" s="79"/>
      <c r="F76" s="392"/>
      <c r="G76" s="393"/>
      <c r="H76" s="41"/>
      <c r="I76" s="235" t="s">
        <v>20</v>
      </c>
      <c r="J76" s="36"/>
      <c r="K76" s="80"/>
      <c r="L76" s="36"/>
      <c r="M76" s="81"/>
      <c r="N76" s="155" t="s">
        <v>86</v>
      </c>
      <c r="O76" s="156"/>
      <c r="P76" s="143"/>
      <c r="Q76" s="157"/>
    </row>
    <row r="77" spans="1:17" s="37" customFormat="1" ht="9" customHeight="1">
      <c r="A77" s="342"/>
      <c r="B77" s="343"/>
      <c r="C77" s="94"/>
      <c r="D77" s="230">
        <v>6</v>
      </c>
      <c r="E77" s="79"/>
      <c r="F77" s="392"/>
      <c r="G77" s="393"/>
      <c r="H77" s="41"/>
      <c r="I77" s="235" t="s">
        <v>21</v>
      </c>
      <c r="J77" s="36"/>
      <c r="K77" s="80"/>
      <c r="L77" s="36"/>
      <c r="M77" s="81"/>
      <c r="N77" s="82"/>
      <c r="O77" s="83"/>
      <c r="P77" s="82"/>
      <c r="Q77" s="81"/>
    </row>
    <row r="78" spans="1:17" s="37" customFormat="1" ht="9" customHeight="1">
      <c r="A78" s="342"/>
      <c r="B78" s="343"/>
      <c r="C78" s="205"/>
      <c r="D78" s="230">
        <v>7</v>
      </c>
      <c r="E78" s="79"/>
      <c r="F78" s="392"/>
      <c r="G78" s="393"/>
      <c r="H78" s="41"/>
      <c r="I78" s="235" t="s">
        <v>22</v>
      </c>
      <c r="J78" s="36"/>
      <c r="K78" s="80"/>
      <c r="L78" s="36"/>
      <c r="M78" s="81"/>
      <c r="N78" s="82"/>
      <c r="O78" s="83"/>
      <c r="P78" s="82"/>
      <c r="Q78" s="81"/>
    </row>
    <row r="79" spans="1:17" s="37" customFormat="1" ht="9" customHeight="1">
      <c r="A79" s="345"/>
      <c r="B79" s="344"/>
      <c r="C79" s="206"/>
      <c r="D79" s="231">
        <v>8</v>
      </c>
      <c r="E79" s="87"/>
      <c r="F79" s="395"/>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226" t="s">
        <v>12</v>
      </c>
      <c r="F71" s="229" t="s">
        <v>11</v>
      </c>
      <c r="G71" s="244" t="s">
        <v>12</v>
      </c>
      <c r="H71" s="391"/>
      <c r="I71" s="229" t="s">
        <v>11</v>
      </c>
      <c r="J71" s="150" t="s">
        <v>102</v>
      </c>
      <c r="K71" s="152"/>
      <c r="L71" s="150" t="s">
        <v>14</v>
      </c>
      <c r="M71" s="153"/>
      <c r="N71" s="154" t="s">
        <v>15</v>
      </c>
      <c r="O71" s="152"/>
      <c r="P71" s="93"/>
      <c r="Q71" s="78"/>
    </row>
    <row r="72" spans="1:17" s="37" customFormat="1" ht="9" customHeight="1">
      <c r="A72" s="342"/>
      <c r="B72" s="343"/>
      <c r="C72" s="94"/>
      <c r="D72" s="230">
        <v>1</v>
      </c>
      <c r="E72" s="401"/>
      <c r="F72" s="230">
        <v>9</v>
      </c>
      <c r="G72" s="393"/>
      <c r="H72" s="41"/>
      <c r="I72" s="235" t="s">
        <v>16</v>
      </c>
      <c r="J72" s="36"/>
      <c r="K72" s="80"/>
      <c r="L72" s="36"/>
      <c r="M72" s="81"/>
      <c r="N72" s="155"/>
      <c r="O72" s="156"/>
      <c r="P72" s="143"/>
      <c r="Q72" s="157"/>
    </row>
    <row r="73" spans="1:17" s="37" customFormat="1" ht="9" customHeight="1">
      <c r="A73" s="342"/>
      <c r="B73" s="343"/>
      <c r="C73" s="94"/>
      <c r="D73" s="230">
        <v>2</v>
      </c>
      <c r="E73" s="401"/>
      <c r="F73" s="230">
        <v>10</v>
      </c>
      <c r="G73" s="393"/>
      <c r="H73" s="41"/>
      <c r="I73" s="235" t="s">
        <v>17</v>
      </c>
      <c r="J73" s="36"/>
      <c r="K73" s="80"/>
      <c r="L73" s="36"/>
      <c r="M73" s="81"/>
      <c r="N73" s="82"/>
      <c r="O73" s="83"/>
      <c r="P73" s="82"/>
      <c r="Q73" s="81"/>
    </row>
    <row r="74" spans="1:17" s="37" customFormat="1" ht="9" customHeight="1">
      <c r="A74" s="342"/>
      <c r="B74" s="343"/>
      <c r="C74" s="94"/>
      <c r="D74" s="230">
        <v>3</v>
      </c>
      <c r="E74" s="401"/>
      <c r="F74" s="230">
        <v>11</v>
      </c>
      <c r="G74" s="393"/>
      <c r="H74" s="41"/>
      <c r="I74" s="235" t="s">
        <v>18</v>
      </c>
      <c r="J74" s="36"/>
      <c r="K74" s="80"/>
      <c r="L74" s="36"/>
      <c r="M74" s="81"/>
      <c r="N74" s="82"/>
      <c r="O74" s="83"/>
      <c r="P74" s="82"/>
      <c r="Q74" s="81"/>
    </row>
    <row r="75" spans="1:17" s="37" customFormat="1" ht="9" customHeight="1">
      <c r="A75" s="356"/>
      <c r="B75" s="343"/>
      <c r="C75" s="94"/>
      <c r="D75" s="230">
        <v>4</v>
      </c>
      <c r="E75" s="401"/>
      <c r="F75" s="230">
        <v>12</v>
      </c>
      <c r="G75" s="393"/>
      <c r="H75" s="41"/>
      <c r="I75" s="235" t="s">
        <v>19</v>
      </c>
      <c r="J75" s="36"/>
      <c r="K75" s="80"/>
      <c r="L75" s="36"/>
      <c r="M75" s="81"/>
      <c r="N75" s="91"/>
      <c r="O75" s="84"/>
      <c r="P75" s="85"/>
      <c r="Q75" s="86"/>
    </row>
    <row r="76" spans="1:17" s="37" customFormat="1" ht="9" customHeight="1">
      <c r="A76" s="357"/>
      <c r="B76" s="343"/>
      <c r="C76" s="94"/>
      <c r="D76" s="230">
        <v>5</v>
      </c>
      <c r="E76" s="401"/>
      <c r="F76" s="230">
        <v>13</v>
      </c>
      <c r="G76" s="393"/>
      <c r="H76" s="41"/>
      <c r="I76" s="235" t="s">
        <v>20</v>
      </c>
      <c r="J76" s="36"/>
      <c r="K76" s="80"/>
      <c r="L76" s="36"/>
      <c r="M76" s="81"/>
      <c r="N76" s="155" t="s">
        <v>86</v>
      </c>
      <c r="O76" s="156"/>
      <c r="P76" s="143"/>
      <c r="Q76" s="157"/>
    </row>
    <row r="77" spans="1:17" s="37" customFormat="1" ht="9" customHeight="1">
      <c r="A77" s="342"/>
      <c r="B77" s="343"/>
      <c r="C77" s="94"/>
      <c r="D77" s="230">
        <v>6</v>
      </c>
      <c r="E77" s="401"/>
      <c r="F77" s="230">
        <v>14</v>
      </c>
      <c r="G77" s="393"/>
      <c r="H77" s="41"/>
      <c r="I77" s="235" t="s">
        <v>21</v>
      </c>
      <c r="J77" s="36"/>
      <c r="K77" s="80"/>
      <c r="L77" s="36"/>
      <c r="M77" s="81"/>
      <c r="N77" s="82"/>
      <c r="O77" s="83"/>
      <c r="P77" s="82"/>
      <c r="Q77" s="81"/>
    </row>
    <row r="78" spans="1:17" s="37" customFormat="1" ht="9" customHeight="1">
      <c r="A78" s="342"/>
      <c r="B78" s="343"/>
      <c r="C78" s="205"/>
      <c r="D78" s="230">
        <v>7</v>
      </c>
      <c r="E78" s="401"/>
      <c r="F78" s="230">
        <v>15</v>
      </c>
      <c r="G78" s="393"/>
      <c r="H78" s="41"/>
      <c r="I78" s="235" t="s">
        <v>22</v>
      </c>
      <c r="J78" s="36"/>
      <c r="K78" s="80"/>
      <c r="L78" s="36"/>
      <c r="M78" s="81"/>
      <c r="N78" s="82"/>
      <c r="O78" s="83"/>
      <c r="P78" s="82"/>
      <c r="Q78" s="81"/>
    </row>
    <row r="79" spans="1:17" s="37" customFormat="1" ht="9" customHeight="1">
      <c r="A79" s="345"/>
      <c r="B79" s="344"/>
      <c r="C79" s="206"/>
      <c r="D79" s="231">
        <v>8</v>
      </c>
      <c r="E79" s="402"/>
      <c r="F79" s="231">
        <v>16</v>
      </c>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2020-09-29T08:28:13Z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